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EE8" lockStructure="1"/>
  <bookViews>
    <workbookView xWindow="-75" yWindow="-15" windowWidth="11805" windowHeight="7530" tabRatio="862" firstSheet="7" activeTab="12"/>
  </bookViews>
  <sheets>
    <sheet name="Instrucciones sobre ppto." sheetId="1" state="hidden" r:id="rId1"/>
    <sheet name="Presupuesto Año 1" sheetId="2" state="hidden" r:id="rId2"/>
    <sheet name="Presupuesto Año 2" sheetId="21" state="hidden" r:id="rId3"/>
    <sheet name="Presupuesto Año 3" sheetId="22" state="hidden" r:id="rId4"/>
    <sheet name="Presupuesto Año 4" sheetId="23" state="hidden" r:id="rId5"/>
    <sheet name="ESC Presupuesto Año 5" sheetId="24" state="hidden" r:id="rId6"/>
    <sheet name="Resumen del ppto." sheetId="6" state="hidden" r:id="rId7"/>
    <sheet name="Instrucciones para Inf." sheetId="7" r:id="rId8"/>
    <sheet name="Resumen del informe" sheetId="13" r:id="rId9"/>
    <sheet name="Informe Año 1" sheetId="8" r:id="rId10"/>
    <sheet name="Informe Año 2" sheetId="9" r:id="rId11"/>
    <sheet name="Informe Año 3" sheetId="25" r:id="rId12"/>
    <sheet name="Informe Año 4" sheetId="26" r:id="rId13"/>
    <sheet name="Informe Año 5" sheetId="15" state="hidden" r:id="rId14"/>
    <sheet name="Informe Año 6" sheetId="20" state="hidden" r:id="rId15"/>
    <sheet name="Check Systems" sheetId="18" state="hidden" r:id="rId16"/>
    <sheet name="Sheet1" sheetId="16" state="hidden" r:id="rId17"/>
    <sheet name="Hoja7" sheetId="27" state="hidden" r:id="rId18"/>
  </sheets>
  <definedNames>
    <definedName name="_xlnm.Print_Area" localSheetId="8">'Resumen del informe'!$A$1:$I$24</definedName>
    <definedName name="_xlnm.Print_Titles" localSheetId="5">'ESC Presupuesto Año 5'!$1:$10</definedName>
    <definedName name="_xlnm.Print_Titles" localSheetId="9">'Informe Año 1'!$1:$10</definedName>
    <definedName name="_xlnm.Print_Titles" localSheetId="10">'Informe Año 2'!$1:$10</definedName>
    <definedName name="_xlnm.Print_Titles" localSheetId="11">'Informe Año 3'!$1:$10</definedName>
    <definedName name="_xlnm.Print_Titles" localSheetId="12">'Informe Año 4'!$1:$10</definedName>
    <definedName name="_xlnm.Print_Titles" localSheetId="13">'Informe Año 5'!$1:$10</definedName>
    <definedName name="_xlnm.Print_Titles" localSheetId="14">'Informe Año 6'!$1:$10</definedName>
    <definedName name="_xlnm.Print_Titles" localSheetId="1">'Presupuesto Año 1'!$1:$10</definedName>
    <definedName name="_xlnm.Print_Titles" localSheetId="2">'Presupuesto Año 2'!$1:$10</definedName>
    <definedName name="_xlnm.Print_Titles" localSheetId="3">'Presupuesto Año 3'!$1:$10</definedName>
    <definedName name="_xlnm.Print_Titles" localSheetId="4">'Presupuesto Año 4'!$1:$10</definedName>
    <definedName name="_xlnm.Print_Titles" localSheetId="6">'Resumen del ppto.'!$1:$10</definedName>
  </definedNames>
  <calcPr calcId="145621"/>
  <customWorkbookViews>
    <customWorkbookView name="Kaying Vang - Personal View" guid="{C8829454-13C7-4182-B3A7-E1D7CE50D0CE}" mergeInterval="0" personalView="1" maximized="1" windowWidth="1680" windowHeight="838" tabRatio="810" activeSheetId="13"/>
  </customWorkbookViews>
</workbook>
</file>

<file path=xl/calcChain.xml><?xml version="1.0" encoding="utf-8"?>
<calcChain xmlns="http://schemas.openxmlformats.org/spreadsheetml/2006/main">
  <c r="H10" i="13" l="1"/>
  <c r="H9" i="13"/>
  <c r="F10" i="13"/>
  <c r="F9" i="13"/>
  <c r="E10" i="13"/>
  <c r="E9" i="13"/>
  <c r="D10" i="13"/>
  <c r="D9" i="13"/>
  <c r="C10" i="13"/>
  <c r="C9" i="13"/>
  <c r="B10" i="13"/>
  <c r="B9" i="13"/>
  <c r="F8" i="20" l="1"/>
  <c r="E8" i="20"/>
  <c r="D8" i="20"/>
  <c r="C8" i="20"/>
  <c r="B8" i="20"/>
  <c r="G76" i="15"/>
  <c r="G15" i="15"/>
  <c r="F8" i="15"/>
  <c r="E8" i="15"/>
  <c r="D8" i="15"/>
  <c r="C8" i="15"/>
  <c r="B8" i="15"/>
  <c r="G76" i="26"/>
  <c r="H71" i="26"/>
  <c r="H67" i="26"/>
  <c r="H62" i="26"/>
  <c r="H57" i="26"/>
  <c r="H52" i="26"/>
  <c r="H47" i="26"/>
  <c r="H42" i="26"/>
  <c r="H37" i="26"/>
  <c r="H31" i="26"/>
  <c r="H25" i="26"/>
  <c r="H19" i="26"/>
  <c r="G15" i="26"/>
  <c r="H72" i="26"/>
  <c r="G71" i="26"/>
  <c r="I71" i="26" s="1"/>
  <c r="F62" i="26"/>
  <c r="E62" i="26"/>
  <c r="D62" i="26"/>
  <c r="C62" i="26"/>
  <c r="G62" i="26" s="1"/>
  <c r="I62" i="26" s="1"/>
  <c r="B62" i="26"/>
  <c r="F57" i="26"/>
  <c r="E57" i="26"/>
  <c r="D57" i="26"/>
  <c r="C57" i="26"/>
  <c r="G57" i="26" s="1"/>
  <c r="I57" i="26" s="1"/>
  <c r="B57" i="26"/>
  <c r="F52" i="26"/>
  <c r="E52" i="26"/>
  <c r="D52" i="26"/>
  <c r="C52" i="26"/>
  <c r="G52" i="26" s="1"/>
  <c r="I52" i="26" s="1"/>
  <c r="B52" i="26"/>
  <c r="F47" i="26"/>
  <c r="E47" i="26"/>
  <c r="D47" i="26"/>
  <c r="C47" i="26"/>
  <c r="G47" i="26" s="1"/>
  <c r="B47" i="26"/>
  <c r="F42" i="26"/>
  <c r="E42" i="26"/>
  <c r="D42" i="26"/>
  <c r="C42" i="26"/>
  <c r="G42" i="26" s="1"/>
  <c r="B42" i="26"/>
  <c r="F37" i="26"/>
  <c r="E37" i="26"/>
  <c r="D37" i="26"/>
  <c r="C37" i="26"/>
  <c r="G37" i="26" s="1"/>
  <c r="I37" i="26" s="1"/>
  <c r="B37" i="26"/>
  <c r="F31" i="26"/>
  <c r="E31" i="26"/>
  <c r="D31" i="26"/>
  <c r="C31" i="26"/>
  <c r="G31" i="26" s="1"/>
  <c r="B31" i="26"/>
  <c r="F25" i="26"/>
  <c r="E25" i="26"/>
  <c r="D25" i="26"/>
  <c r="C25" i="26"/>
  <c r="G25" i="26" s="1"/>
  <c r="I25" i="26" s="1"/>
  <c r="B25" i="26"/>
  <c r="F19" i="26"/>
  <c r="F67" i="26" s="1"/>
  <c r="F72" i="26" s="1"/>
  <c r="E19" i="26"/>
  <c r="E67" i="26" s="1"/>
  <c r="E72" i="26" s="1"/>
  <c r="D19" i="26"/>
  <c r="D67" i="26" s="1"/>
  <c r="D72" i="26" s="1"/>
  <c r="C19" i="26"/>
  <c r="G19" i="26" s="1"/>
  <c r="B19" i="26"/>
  <c r="B67" i="26" s="1"/>
  <c r="B72" i="26" s="1"/>
  <c r="G14" i="26"/>
  <c r="G13" i="26"/>
  <c r="G12" i="26"/>
  <c r="G69" i="26" s="1"/>
  <c r="F8" i="26"/>
  <c r="E8" i="26"/>
  <c r="D8" i="26"/>
  <c r="C8" i="26"/>
  <c r="B8" i="26"/>
  <c r="D1" i="26"/>
  <c r="A1" i="26"/>
  <c r="G76" i="25"/>
  <c r="H71" i="25"/>
  <c r="H67" i="25"/>
  <c r="H62" i="25"/>
  <c r="H57" i="25"/>
  <c r="H52" i="25"/>
  <c r="H47" i="25"/>
  <c r="H42" i="25"/>
  <c r="H37" i="25"/>
  <c r="H31" i="25"/>
  <c r="H25" i="25"/>
  <c r="H19" i="25"/>
  <c r="G15" i="25"/>
  <c r="H72" i="25"/>
  <c r="G71" i="25"/>
  <c r="I71" i="25" s="1"/>
  <c r="G69" i="25"/>
  <c r="F62" i="25"/>
  <c r="E62" i="25"/>
  <c r="D62" i="25"/>
  <c r="C62" i="25"/>
  <c r="B62" i="25"/>
  <c r="G62" i="25" s="1"/>
  <c r="F57" i="25"/>
  <c r="E57" i="25"/>
  <c r="D57" i="25"/>
  <c r="C57" i="25"/>
  <c r="B57" i="25"/>
  <c r="G57" i="25" s="1"/>
  <c r="F52" i="25"/>
  <c r="E52" i="25"/>
  <c r="D52" i="25"/>
  <c r="C52" i="25"/>
  <c r="B52" i="25"/>
  <c r="G52" i="25" s="1"/>
  <c r="F47" i="25"/>
  <c r="E47" i="25"/>
  <c r="D47" i="25"/>
  <c r="C47" i="25"/>
  <c r="B47" i="25"/>
  <c r="G47" i="25" s="1"/>
  <c r="I47" i="25" s="1"/>
  <c r="F42" i="25"/>
  <c r="E42" i="25"/>
  <c r="D42" i="25"/>
  <c r="C42" i="25"/>
  <c r="B42" i="25"/>
  <c r="G42" i="25" s="1"/>
  <c r="F37" i="25"/>
  <c r="E37" i="25"/>
  <c r="D37" i="25"/>
  <c r="C37" i="25"/>
  <c r="B37" i="25"/>
  <c r="G37" i="25" s="1"/>
  <c r="I37" i="25" s="1"/>
  <c r="F31" i="25"/>
  <c r="E31" i="25"/>
  <c r="D31" i="25"/>
  <c r="C31" i="25"/>
  <c r="B31" i="25"/>
  <c r="G31" i="25" s="1"/>
  <c r="I31" i="25" s="1"/>
  <c r="F25" i="25"/>
  <c r="E25" i="25"/>
  <c r="D25" i="25"/>
  <c r="C25" i="25"/>
  <c r="B25" i="25"/>
  <c r="G25" i="25" s="1"/>
  <c r="I25" i="25" s="1"/>
  <c r="F19" i="25"/>
  <c r="F67" i="25" s="1"/>
  <c r="F72" i="25" s="1"/>
  <c r="E19" i="25"/>
  <c r="E67" i="25" s="1"/>
  <c r="E72" i="25" s="1"/>
  <c r="D19" i="25"/>
  <c r="D67" i="25" s="1"/>
  <c r="D72" i="25" s="1"/>
  <c r="C19" i="25"/>
  <c r="C67" i="25" s="1"/>
  <c r="C72" i="25" s="1"/>
  <c r="B19" i="25"/>
  <c r="G19" i="25" s="1"/>
  <c r="G14" i="25"/>
  <c r="G13" i="25"/>
  <c r="G12" i="25"/>
  <c r="F8" i="25"/>
  <c r="E8" i="25"/>
  <c r="D8" i="25"/>
  <c r="C8" i="25"/>
  <c r="B8" i="25"/>
  <c r="D1" i="25"/>
  <c r="A1" i="25"/>
  <c r="H71" i="9"/>
  <c r="H67" i="9"/>
  <c r="H62" i="9"/>
  <c r="H57" i="9"/>
  <c r="H52" i="9"/>
  <c r="H47" i="9"/>
  <c r="H42" i="9"/>
  <c r="H37" i="9"/>
  <c r="H31" i="9"/>
  <c r="H25" i="9"/>
  <c r="H19" i="9"/>
  <c r="H21" i="6"/>
  <c r="H20" i="6"/>
  <c r="H19" i="6"/>
  <c r="H18" i="6"/>
  <c r="H17" i="6"/>
  <c r="H16" i="6"/>
  <c r="H15" i="6"/>
  <c r="H14" i="6"/>
  <c r="H13" i="6"/>
  <c r="H23" i="6"/>
  <c r="H12" i="6"/>
  <c r="F23" i="6"/>
  <c r="F21" i="6"/>
  <c r="F20" i="6"/>
  <c r="F19" i="6"/>
  <c r="F18" i="6"/>
  <c r="F17" i="6"/>
  <c r="F16" i="6"/>
  <c r="F15" i="6"/>
  <c r="F14" i="6"/>
  <c r="F13" i="6"/>
  <c r="F12" i="6"/>
  <c r="D23" i="6"/>
  <c r="D21" i="6"/>
  <c r="D20" i="6"/>
  <c r="D19" i="6"/>
  <c r="D18" i="6"/>
  <c r="D17" i="6"/>
  <c r="D16" i="6"/>
  <c r="D15" i="6"/>
  <c r="D14" i="6"/>
  <c r="D13" i="6"/>
  <c r="D12" i="6"/>
  <c r="I47" i="26" l="1"/>
  <c r="I42" i="26"/>
  <c r="I31" i="26"/>
  <c r="G16" i="26"/>
  <c r="G67" i="26"/>
  <c r="I19" i="26"/>
  <c r="C67" i="26"/>
  <c r="C72" i="26" s="1"/>
  <c r="I62" i="25"/>
  <c r="I57" i="25"/>
  <c r="I52" i="25"/>
  <c r="I42" i="25"/>
  <c r="G16" i="25"/>
  <c r="G67" i="25"/>
  <c r="I19" i="25"/>
  <c r="B67" i="25"/>
  <c r="B72" i="25" s="1"/>
  <c r="G72" i="26" l="1"/>
  <c r="I67" i="26"/>
  <c r="G72" i="25"/>
  <c r="I67" i="25"/>
  <c r="I72" i="26" l="1"/>
  <c r="G74" i="26"/>
  <c r="G74" i="25"/>
  <c r="I72" i="25"/>
  <c r="G62" i="24" l="1"/>
  <c r="F55" i="24"/>
  <c r="F60" i="24" s="1"/>
  <c r="F63" i="24" s="1"/>
  <c r="E55" i="24"/>
  <c r="D55" i="24"/>
  <c r="D60" i="24" s="1"/>
  <c r="D63" i="24" s="1"/>
  <c r="C55" i="24"/>
  <c r="C60" i="24" s="1"/>
  <c r="C63" i="24" s="1"/>
  <c r="B55" i="24"/>
  <c r="G55" i="24" s="1"/>
  <c r="F50" i="24"/>
  <c r="G50" i="24" s="1"/>
  <c r="E50" i="24"/>
  <c r="D50" i="24"/>
  <c r="C50" i="24"/>
  <c r="B50" i="24"/>
  <c r="F45" i="24"/>
  <c r="E45" i="24"/>
  <c r="D45" i="24"/>
  <c r="G45" i="24" s="1"/>
  <c r="C45" i="24"/>
  <c r="B45" i="24"/>
  <c r="F40" i="24"/>
  <c r="E40" i="24"/>
  <c r="E60" i="24" s="1"/>
  <c r="E63" i="24" s="1"/>
  <c r="D40" i="24"/>
  <c r="C40" i="24"/>
  <c r="B40" i="24"/>
  <c r="B60" i="24" s="1"/>
  <c r="F35" i="24"/>
  <c r="E35" i="24"/>
  <c r="D35" i="24"/>
  <c r="C35" i="24"/>
  <c r="B35" i="24"/>
  <c r="G35" i="24" s="1"/>
  <c r="F30" i="24"/>
  <c r="G30" i="24" s="1"/>
  <c r="E30" i="24"/>
  <c r="D30" i="24"/>
  <c r="C30" i="24"/>
  <c r="B30" i="24"/>
  <c r="F24" i="24"/>
  <c r="E24" i="24"/>
  <c r="D24" i="24"/>
  <c r="G24" i="24" s="1"/>
  <c r="C24" i="24"/>
  <c r="B24" i="24"/>
  <c r="F18" i="24"/>
  <c r="E18" i="24"/>
  <c r="D18" i="24"/>
  <c r="C18" i="24"/>
  <c r="B18" i="24"/>
  <c r="G18" i="24" s="1"/>
  <c r="F12" i="24"/>
  <c r="E12" i="24"/>
  <c r="D12" i="24"/>
  <c r="C12" i="24"/>
  <c r="B12" i="24"/>
  <c r="G12" i="24" s="1"/>
  <c r="E8" i="24"/>
  <c r="D8" i="24"/>
  <c r="C8" i="24"/>
  <c r="B8" i="24"/>
  <c r="D1" i="24"/>
  <c r="A1" i="24"/>
  <c r="G62" i="23"/>
  <c r="F55" i="23"/>
  <c r="F60" i="23" s="1"/>
  <c r="F63" i="23" s="1"/>
  <c r="E55" i="23"/>
  <c r="E60" i="23" s="1"/>
  <c r="E63" i="23" s="1"/>
  <c r="D55" i="23"/>
  <c r="D60" i="23" s="1"/>
  <c r="D63" i="23" s="1"/>
  <c r="C55" i="23"/>
  <c r="C60" i="23" s="1"/>
  <c r="C63" i="23" s="1"/>
  <c r="B55" i="23"/>
  <c r="F50" i="23"/>
  <c r="E50" i="23"/>
  <c r="D50" i="23"/>
  <c r="C50" i="23"/>
  <c r="B50" i="23"/>
  <c r="G50" i="23" s="1"/>
  <c r="F45" i="23"/>
  <c r="E45" i="23"/>
  <c r="D45" i="23"/>
  <c r="C45" i="23"/>
  <c r="B45" i="23"/>
  <c r="G45" i="23" s="1"/>
  <c r="G40" i="23"/>
  <c r="F40" i="23"/>
  <c r="E40" i="23"/>
  <c r="D40" i="23"/>
  <c r="C40" i="23"/>
  <c r="B40" i="23"/>
  <c r="B60" i="23" s="1"/>
  <c r="F35" i="23"/>
  <c r="E35" i="23"/>
  <c r="D35" i="23"/>
  <c r="C35" i="23"/>
  <c r="G35" i="23" s="1"/>
  <c r="B35" i="23"/>
  <c r="F30" i="23"/>
  <c r="E30" i="23"/>
  <c r="D30" i="23"/>
  <c r="C30" i="23"/>
  <c r="B30" i="23"/>
  <c r="G30" i="23" s="1"/>
  <c r="F24" i="23"/>
  <c r="E24" i="23"/>
  <c r="D24" i="23"/>
  <c r="C24" i="23"/>
  <c r="B24" i="23"/>
  <c r="G24" i="23" s="1"/>
  <c r="G18" i="23"/>
  <c r="F18" i="23"/>
  <c r="E18" i="23"/>
  <c r="D18" i="23"/>
  <c r="C18" i="23"/>
  <c r="B18" i="23"/>
  <c r="F12" i="23"/>
  <c r="E12" i="23"/>
  <c r="D12" i="23"/>
  <c r="C12" i="23"/>
  <c r="G12" i="23" s="1"/>
  <c r="B12" i="23"/>
  <c r="E8" i="23"/>
  <c r="D8" i="23"/>
  <c r="C8" i="23"/>
  <c r="B8" i="23"/>
  <c r="D1" i="23"/>
  <c r="A1" i="23"/>
  <c r="G62" i="22"/>
  <c r="F55" i="22"/>
  <c r="F60" i="22" s="1"/>
  <c r="F63" i="22" s="1"/>
  <c r="E55" i="22"/>
  <c r="E60" i="22" s="1"/>
  <c r="E63" i="22" s="1"/>
  <c r="D55" i="22"/>
  <c r="D60" i="22" s="1"/>
  <c r="D63" i="22" s="1"/>
  <c r="C55" i="22"/>
  <c r="C60" i="22" s="1"/>
  <c r="C63" i="22" s="1"/>
  <c r="B55" i="22"/>
  <c r="F50" i="22"/>
  <c r="E50" i="22"/>
  <c r="D50" i="22"/>
  <c r="C50" i="22"/>
  <c r="G50" i="22" s="1"/>
  <c r="B50" i="22"/>
  <c r="F45" i="22"/>
  <c r="E45" i="22"/>
  <c r="D45" i="22"/>
  <c r="C45" i="22"/>
  <c r="B45" i="22"/>
  <c r="G45" i="22" s="1"/>
  <c r="G40" i="22"/>
  <c r="F40" i="22"/>
  <c r="E40" i="22"/>
  <c r="D40" i="22"/>
  <c r="C40" i="22"/>
  <c r="B40" i="22"/>
  <c r="B60" i="22" s="1"/>
  <c r="F35" i="22"/>
  <c r="E35" i="22"/>
  <c r="G35" i="22" s="1"/>
  <c r="D35" i="22"/>
  <c r="C35" i="22"/>
  <c r="B35" i="22"/>
  <c r="F30" i="22"/>
  <c r="E30" i="22"/>
  <c r="D30" i="22"/>
  <c r="C30" i="22"/>
  <c r="G30" i="22" s="1"/>
  <c r="B30" i="22"/>
  <c r="F24" i="22"/>
  <c r="E24" i="22"/>
  <c r="D24" i="22"/>
  <c r="C24" i="22"/>
  <c r="B24" i="22"/>
  <c r="G24" i="22" s="1"/>
  <c r="G18" i="22"/>
  <c r="F18" i="22"/>
  <c r="E18" i="22"/>
  <c r="D18" i="22"/>
  <c r="C18" i="22"/>
  <c r="B18" i="22"/>
  <c r="F12" i="22"/>
  <c r="E12" i="22"/>
  <c r="G12" i="22" s="1"/>
  <c r="D12" i="22"/>
  <c r="C12" i="22"/>
  <c r="B12" i="22"/>
  <c r="E8" i="22"/>
  <c r="D8" i="22"/>
  <c r="C8" i="22"/>
  <c r="B8" i="22"/>
  <c r="D1" i="22"/>
  <c r="A1" i="22"/>
  <c r="E8" i="21"/>
  <c r="D8" i="21"/>
  <c r="C8" i="21"/>
  <c r="B8" i="21"/>
  <c r="D1" i="21"/>
  <c r="A1" i="21"/>
  <c r="B63" i="24" l="1"/>
  <c r="G60" i="24"/>
  <c r="G63" i="24" s="1"/>
  <c r="G1" i="24" s="1"/>
  <c r="G40" i="24"/>
  <c r="B63" i="23"/>
  <c r="G60" i="23"/>
  <c r="G63" i="23" s="1"/>
  <c r="G1" i="23" s="1"/>
  <c r="G55" i="23"/>
  <c r="B63" i="22"/>
  <c r="G60" i="22"/>
  <c r="G63" i="22" s="1"/>
  <c r="G1" i="22" s="1"/>
  <c r="G55" i="22"/>
  <c r="G62" i="21" l="1"/>
  <c r="F55" i="21"/>
  <c r="E55" i="21"/>
  <c r="D55" i="21"/>
  <c r="C55" i="21"/>
  <c r="C60" i="21" s="1"/>
  <c r="C63" i="21" s="1"/>
  <c r="B55" i="21"/>
  <c r="B60" i="21" s="1"/>
  <c r="F50" i="21"/>
  <c r="E50" i="21"/>
  <c r="D50" i="21"/>
  <c r="C50" i="21"/>
  <c r="B50" i="21"/>
  <c r="G50" i="21" s="1"/>
  <c r="F45" i="21"/>
  <c r="G45" i="21" s="1"/>
  <c r="E45" i="21"/>
  <c r="D45" i="21"/>
  <c r="C45" i="21"/>
  <c r="B45" i="21"/>
  <c r="F40" i="21"/>
  <c r="E40" i="21"/>
  <c r="E60" i="21" s="1"/>
  <c r="E63" i="21" s="1"/>
  <c r="D40" i="21"/>
  <c r="D60" i="21" s="1"/>
  <c r="D63" i="21" s="1"/>
  <c r="C40" i="21"/>
  <c r="B40" i="21"/>
  <c r="F35" i="21"/>
  <c r="E35" i="21"/>
  <c r="D35" i="21"/>
  <c r="C35" i="21"/>
  <c r="B35" i="21"/>
  <c r="G35" i="21" s="1"/>
  <c r="F30" i="21"/>
  <c r="E30" i="21"/>
  <c r="D30" i="21"/>
  <c r="C30" i="21"/>
  <c r="B30" i="21"/>
  <c r="G30" i="21" s="1"/>
  <c r="F24" i="21"/>
  <c r="F60" i="21" s="1"/>
  <c r="F63" i="21" s="1"/>
  <c r="E24" i="21"/>
  <c r="D24" i="21"/>
  <c r="C24" i="21"/>
  <c r="B24" i="21"/>
  <c r="F18" i="21"/>
  <c r="E18" i="21"/>
  <c r="D18" i="21"/>
  <c r="G18" i="21" s="1"/>
  <c r="C18" i="21"/>
  <c r="B18" i="21"/>
  <c r="F12" i="21"/>
  <c r="E12" i="21"/>
  <c r="D12" i="21"/>
  <c r="C12" i="21"/>
  <c r="B12" i="21"/>
  <c r="G12" i="21" s="1"/>
  <c r="B63" i="21" l="1"/>
  <c r="G60" i="21"/>
  <c r="G63" i="21" s="1"/>
  <c r="G1" i="21" s="1"/>
  <c r="G24" i="21"/>
  <c r="G40" i="21"/>
  <c r="G55" i="21"/>
  <c r="A1" i="20"/>
  <c r="A1" i="15"/>
  <c r="A1" i="9"/>
  <c r="H8" i="13" l="1"/>
  <c r="H12" i="13" l="1"/>
  <c r="H11" i="13"/>
  <c r="H7" i="13"/>
  <c r="G62" i="2" l="1"/>
  <c r="F55" i="2"/>
  <c r="C62" i="8"/>
  <c r="D62" i="8"/>
  <c r="E62" i="8"/>
  <c r="F62" i="8"/>
  <c r="G69" i="15" l="1"/>
  <c r="G69" i="9"/>
  <c r="E8" i="13" l="1"/>
  <c r="E11" i="13"/>
  <c r="G71" i="8" l="1"/>
  <c r="B17" i="6"/>
  <c r="A4" i="13" l="1"/>
  <c r="G13" i="8" l="1"/>
  <c r="G14" i="8"/>
  <c r="G69" i="8" l="1"/>
  <c r="C7" i="13"/>
  <c r="D12" i="13" l="1"/>
  <c r="D11" i="13"/>
  <c r="G47" i="15" l="1"/>
  <c r="G13" i="9" l="1"/>
  <c r="G15" i="8"/>
  <c r="E7" i="13" l="1"/>
  <c r="G16" i="8"/>
  <c r="E12" i="13"/>
  <c r="C12" i="13"/>
  <c r="C11" i="13"/>
  <c r="D8" i="13"/>
  <c r="C8" i="13"/>
  <c r="D7" i="13"/>
  <c r="B7" i="13"/>
  <c r="B8" i="9"/>
  <c r="G67" i="20" l="1"/>
  <c r="F60" i="20"/>
  <c r="E60" i="20"/>
  <c r="D60" i="20"/>
  <c r="C60" i="20"/>
  <c r="B60" i="20"/>
  <c r="F55" i="20"/>
  <c r="E55" i="20"/>
  <c r="D55" i="20"/>
  <c r="C55" i="20"/>
  <c r="B55" i="20"/>
  <c r="F50" i="20"/>
  <c r="E50" i="20"/>
  <c r="D50" i="20"/>
  <c r="C50" i="20"/>
  <c r="B50" i="20"/>
  <c r="F45" i="20"/>
  <c r="E45" i="20"/>
  <c r="D45" i="20"/>
  <c r="C45" i="20"/>
  <c r="B45" i="20"/>
  <c r="F40" i="20"/>
  <c r="E40" i="20"/>
  <c r="D40" i="20"/>
  <c r="C40" i="20"/>
  <c r="B40" i="20"/>
  <c r="F35" i="20"/>
  <c r="E35" i="20"/>
  <c r="D35" i="20"/>
  <c r="C35" i="20"/>
  <c r="B35" i="20"/>
  <c r="F29" i="20"/>
  <c r="E29" i="20"/>
  <c r="D29" i="20"/>
  <c r="C29" i="20"/>
  <c r="B29" i="20"/>
  <c r="F23" i="20"/>
  <c r="E23" i="20"/>
  <c r="D23" i="20"/>
  <c r="C23" i="20"/>
  <c r="B23" i="20"/>
  <c r="F17" i="20"/>
  <c r="E17" i="20"/>
  <c r="D17" i="20"/>
  <c r="C17" i="20"/>
  <c r="B17" i="20"/>
  <c r="G12" i="20"/>
  <c r="D1" i="20"/>
  <c r="G55" i="20" l="1"/>
  <c r="C65" i="20"/>
  <c r="C68" i="20" s="1"/>
  <c r="G45" i="20"/>
  <c r="G29" i="20"/>
  <c r="F65" i="20"/>
  <c r="F68" i="20" s="1"/>
  <c r="G60" i="20"/>
  <c r="G23" i="20"/>
  <c r="G50" i="20"/>
  <c r="D65" i="20"/>
  <c r="D68" i="20" s="1"/>
  <c r="G35" i="20"/>
  <c r="B65" i="20"/>
  <c r="B68" i="20" s="1"/>
  <c r="E65" i="20"/>
  <c r="E68" i="20" s="1"/>
  <c r="G40" i="20"/>
  <c r="G17" i="20"/>
  <c r="G71" i="9"/>
  <c r="B62" i="9"/>
  <c r="C62" i="9"/>
  <c r="D62" i="9"/>
  <c r="E62" i="9"/>
  <c r="F62" i="9"/>
  <c r="G65" i="20" l="1"/>
  <c r="G68" i="20" s="1"/>
  <c r="F12" i="13" s="1"/>
  <c r="G62" i="9"/>
  <c r="B62" i="8"/>
  <c r="G62" i="8" l="1"/>
  <c r="B35" i="2"/>
  <c r="B55" i="2" l="1"/>
  <c r="G71" i="15"/>
  <c r="D8" i="9" l="1"/>
  <c r="F8" i="9" l="1"/>
  <c r="E8" i="9"/>
  <c r="C8" i="9"/>
  <c r="F62" i="15" l="1"/>
  <c r="E62" i="15"/>
  <c r="D62" i="15"/>
  <c r="C62" i="15"/>
  <c r="B62" i="15"/>
  <c r="F57" i="15"/>
  <c r="E57" i="15"/>
  <c r="D57" i="15"/>
  <c r="C57" i="15"/>
  <c r="B57" i="15"/>
  <c r="F52" i="15"/>
  <c r="E52" i="15"/>
  <c r="D52" i="15"/>
  <c r="C52" i="15"/>
  <c r="B52" i="15"/>
  <c r="F47" i="15"/>
  <c r="E47" i="15"/>
  <c r="D47" i="15"/>
  <c r="C47" i="15"/>
  <c r="B47" i="15"/>
  <c r="F42" i="15"/>
  <c r="E42" i="15"/>
  <c r="D42" i="15"/>
  <c r="C42" i="15"/>
  <c r="B42" i="15"/>
  <c r="F37" i="15"/>
  <c r="E37" i="15"/>
  <c r="D37" i="15"/>
  <c r="C37" i="15"/>
  <c r="B37" i="15"/>
  <c r="F31" i="15"/>
  <c r="E31" i="15"/>
  <c r="D31" i="15"/>
  <c r="C31" i="15"/>
  <c r="B31" i="15"/>
  <c r="F25" i="15"/>
  <c r="E25" i="15"/>
  <c r="D25" i="15"/>
  <c r="C25" i="15"/>
  <c r="B25" i="15"/>
  <c r="G25" i="15" s="1"/>
  <c r="F19" i="15"/>
  <c r="E19" i="15"/>
  <c r="D19" i="15"/>
  <c r="C19" i="15"/>
  <c r="B19" i="15"/>
  <c r="G14" i="15"/>
  <c r="G13" i="15"/>
  <c r="G12" i="15"/>
  <c r="B11" i="13" s="1"/>
  <c r="D1" i="15"/>
  <c r="B23" i="6"/>
  <c r="D19" i="8"/>
  <c r="D12" i="2"/>
  <c r="G12" i="9"/>
  <c r="G14" i="9"/>
  <c r="B19" i="9"/>
  <c r="C19" i="9"/>
  <c r="D19" i="9"/>
  <c r="E19" i="9"/>
  <c r="F19" i="9"/>
  <c r="B25" i="9"/>
  <c r="C25" i="9"/>
  <c r="D25" i="9"/>
  <c r="E25" i="9"/>
  <c r="F25" i="9"/>
  <c r="B31" i="9"/>
  <c r="G31" i="9" s="1"/>
  <c r="C31" i="9"/>
  <c r="D31" i="9"/>
  <c r="E31" i="9"/>
  <c r="F31" i="9"/>
  <c r="B37" i="9"/>
  <c r="C37" i="9"/>
  <c r="D37" i="9"/>
  <c r="E37" i="9"/>
  <c r="F37" i="9"/>
  <c r="B42" i="9"/>
  <c r="C42" i="9"/>
  <c r="D42" i="9"/>
  <c r="E42" i="9"/>
  <c r="F42" i="9"/>
  <c r="B47" i="9"/>
  <c r="C47" i="9"/>
  <c r="D47" i="9"/>
  <c r="E47" i="9"/>
  <c r="F47" i="9"/>
  <c r="B57" i="9"/>
  <c r="C57" i="9"/>
  <c r="D57" i="9"/>
  <c r="E57" i="9"/>
  <c r="F57" i="9"/>
  <c r="B52" i="9"/>
  <c r="C52" i="9"/>
  <c r="D52" i="9"/>
  <c r="E52" i="9"/>
  <c r="F52" i="9"/>
  <c r="B52" i="8"/>
  <c r="G52" i="8" s="1"/>
  <c r="C52" i="8"/>
  <c r="D52" i="8"/>
  <c r="E52" i="8"/>
  <c r="F52" i="8"/>
  <c r="B45" i="2"/>
  <c r="C45" i="2"/>
  <c r="D45" i="2"/>
  <c r="E45" i="2"/>
  <c r="F45" i="2"/>
  <c r="B19" i="8"/>
  <c r="C19" i="8"/>
  <c r="E19" i="8"/>
  <c r="F19" i="8"/>
  <c r="B25" i="8"/>
  <c r="C25" i="8"/>
  <c r="D25" i="8"/>
  <c r="E25" i="8"/>
  <c r="F25" i="8"/>
  <c r="B31" i="8"/>
  <c r="C31" i="8"/>
  <c r="D31" i="8"/>
  <c r="E31" i="8"/>
  <c r="F31" i="8"/>
  <c r="B37" i="8"/>
  <c r="C37" i="8"/>
  <c r="D37" i="8"/>
  <c r="E37" i="8"/>
  <c r="F37" i="8"/>
  <c r="B42" i="8"/>
  <c r="C42" i="8"/>
  <c r="D42" i="8"/>
  <c r="E42" i="8"/>
  <c r="F42" i="8"/>
  <c r="B47" i="8"/>
  <c r="C47" i="8"/>
  <c r="D47" i="8"/>
  <c r="E47" i="8"/>
  <c r="F47" i="8"/>
  <c r="B57" i="8"/>
  <c r="C57" i="8"/>
  <c r="D57" i="8"/>
  <c r="E57" i="8"/>
  <c r="F57" i="8"/>
  <c r="B12" i="2"/>
  <c r="B18" i="2"/>
  <c r="I71" i="9"/>
  <c r="C55" i="2"/>
  <c r="D55" i="2"/>
  <c r="E55" i="2"/>
  <c r="G55" i="2" s="1"/>
  <c r="C50" i="2"/>
  <c r="D50" i="2"/>
  <c r="E50" i="2"/>
  <c r="F50" i="2"/>
  <c r="B50" i="2"/>
  <c r="C40" i="2"/>
  <c r="D40" i="2"/>
  <c r="E40" i="2"/>
  <c r="F40" i="2"/>
  <c r="C35" i="2"/>
  <c r="D35" i="2"/>
  <c r="E35" i="2"/>
  <c r="F35" i="2"/>
  <c r="C30" i="2"/>
  <c r="D30" i="2"/>
  <c r="E30" i="2"/>
  <c r="F30" i="2"/>
  <c r="B30" i="2"/>
  <c r="F24" i="2"/>
  <c r="E24" i="2"/>
  <c r="D24" i="2"/>
  <c r="C24" i="2"/>
  <c r="B24" i="2"/>
  <c r="C18" i="2"/>
  <c r="D18" i="2"/>
  <c r="E18" i="2"/>
  <c r="F18" i="2"/>
  <c r="B40" i="2"/>
  <c r="F12" i="2"/>
  <c r="E12" i="2"/>
  <c r="C12" i="2"/>
  <c r="D1" i="9"/>
  <c r="D1" i="8"/>
  <c r="F4" i="13" s="1"/>
  <c r="D1" i="6"/>
  <c r="A1" i="6"/>
  <c r="G19" i="8" l="1"/>
  <c r="E67" i="8"/>
  <c r="G37" i="8"/>
  <c r="G25" i="8"/>
  <c r="G47" i="8"/>
  <c r="G40" i="2"/>
  <c r="H47" i="8" s="1"/>
  <c r="I47" i="8" s="1"/>
  <c r="G45" i="2"/>
  <c r="H52" i="8" s="1"/>
  <c r="I52" i="8" s="1"/>
  <c r="E60" i="2"/>
  <c r="E63" i="2" s="1"/>
  <c r="G50" i="2"/>
  <c r="G24" i="2"/>
  <c r="H31" i="8" s="1"/>
  <c r="B20" i="6"/>
  <c r="G12" i="2"/>
  <c r="B12" i="6" s="1"/>
  <c r="G18" i="2"/>
  <c r="B13" i="6" s="1"/>
  <c r="F60" i="2"/>
  <c r="F63" i="2" s="1"/>
  <c r="B67" i="8"/>
  <c r="G31" i="8"/>
  <c r="G47" i="9"/>
  <c r="G52" i="9"/>
  <c r="G37" i="9"/>
  <c r="G19" i="9"/>
  <c r="I19" i="9" s="1"/>
  <c r="G25" i="9"/>
  <c r="I25" i="9" s="1"/>
  <c r="B8" i="13"/>
  <c r="B13" i="13" s="1"/>
  <c r="E13" i="13"/>
  <c r="F67" i="9"/>
  <c r="F72" i="9" s="1"/>
  <c r="G57" i="15"/>
  <c r="G52" i="15"/>
  <c r="G31" i="15"/>
  <c r="B67" i="15"/>
  <c r="B72" i="15" s="1"/>
  <c r="G19" i="15"/>
  <c r="G37" i="15"/>
  <c r="I52" i="9"/>
  <c r="H57" i="8"/>
  <c r="B19" i="6"/>
  <c r="I31" i="9"/>
  <c r="C60" i="2"/>
  <c r="C63" i="2" s="1"/>
  <c r="B60" i="2"/>
  <c r="B63" i="2" s="1"/>
  <c r="G35" i="2"/>
  <c r="B16" i="6" s="1"/>
  <c r="B67" i="9"/>
  <c r="B72" i="9" s="1"/>
  <c r="B18" i="6"/>
  <c r="C67" i="15"/>
  <c r="C72" i="15" s="1"/>
  <c r="D67" i="8"/>
  <c r="E67" i="9"/>
  <c r="E72" i="9" s="1"/>
  <c r="D67" i="15"/>
  <c r="D72" i="15" s="1"/>
  <c r="C67" i="8"/>
  <c r="E67" i="15"/>
  <c r="E72" i="15" s="1"/>
  <c r="F67" i="8"/>
  <c r="G42" i="8"/>
  <c r="D60" i="2"/>
  <c r="D63" i="2" s="1"/>
  <c r="G42" i="15"/>
  <c r="F67" i="15"/>
  <c r="F72" i="15" s="1"/>
  <c r="G42" i="9"/>
  <c r="I42" i="9" s="1"/>
  <c r="D67" i="9"/>
  <c r="D72" i="9" s="1"/>
  <c r="C67" i="9"/>
  <c r="C72" i="9" s="1"/>
  <c r="G30" i="2"/>
  <c r="G62" i="15"/>
  <c r="G57" i="9"/>
  <c r="I57" i="9" s="1"/>
  <c r="G57" i="8"/>
  <c r="H71" i="8"/>
  <c r="I71" i="8" s="1"/>
  <c r="D72" i="8" l="1"/>
  <c r="F72" i="8"/>
  <c r="E72" i="8"/>
  <c r="B72" i="8"/>
  <c r="C72" i="8"/>
  <c r="G67" i="8"/>
  <c r="I31" i="8"/>
  <c r="B14" i="6"/>
  <c r="H62" i="8"/>
  <c r="I62" i="8" s="1"/>
  <c r="H19" i="8"/>
  <c r="I19" i="8" s="1"/>
  <c r="H25" i="8"/>
  <c r="I25" i="8" s="1"/>
  <c r="H42" i="8"/>
  <c r="I42" i="8" s="1"/>
  <c r="I57" i="8"/>
  <c r="C12" i="18"/>
  <c r="I47" i="9"/>
  <c r="I37" i="9"/>
  <c r="G60" i="2"/>
  <c r="G63" i="2" s="1"/>
  <c r="G1" i="2" s="1"/>
  <c r="G67" i="15"/>
  <c r="G72" i="15" s="1"/>
  <c r="F11" i="13" s="1"/>
  <c r="B15" i="6"/>
  <c r="H37" i="8"/>
  <c r="I37" i="8" s="1"/>
  <c r="D24" i="6"/>
  <c r="G67" i="9"/>
  <c r="G72" i="9" s="1"/>
  <c r="I62" i="9"/>
  <c r="H24" i="6"/>
  <c r="G72" i="8" l="1"/>
  <c r="G74" i="8" s="1"/>
  <c r="G15" i="9" s="1"/>
  <c r="G74" i="9" s="1"/>
  <c r="I23" i="6"/>
  <c r="E23" i="6"/>
  <c r="B21" i="6"/>
  <c r="H67" i="8"/>
  <c r="I67" i="8" s="1"/>
  <c r="F8" i="13"/>
  <c r="H72" i="9"/>
  <c r="I72" i="9" s="1"/>
  <c r="I15" i="6"/>
  <c r="I12" i="6"/>
  <c r="I17" i="6"/>
  <c r="I19" i="6"/>
  <c r="I20" i="6"/>
  <c r="I14" i="6"/>
  <c r="I16" i="6"/>
  <c r="I13" i="6"/>
  <c r="I18" i="6"/>
  <c r="E18" i="6"/>
  <c r="E15" i="6"/>
  <c r="E20" i="6"/>
  <c r="E17" i="6"/>
  <c r="E13" i="6"/>
  <c r="E14" i="6"/>
  <c r="E16" i="6"/>
  <c r="E12" i="6"/>
  <c r="E19" i="6"/>
  <c r="G76" i="8" l="1"/>
  <c r="G76" i="9" s="1"/>
  <c r="G72" i="20" s="1"/>
  <c r="F7" i="13"/>
  <c r="F13" i="13" s="1"/>
  <c r="F15" i="13" s="1"/>
  <c r="G16" i="9"/>
  <c r="B24" i="6"/>
  <c r="C19" i="6" s="1"/>
  <c r="C23" i="6"/>
  <c r="F24" i="6"/>
  <c r="G19" i="6" s="1"/>
  <c r="G23" i="6"/>
  <c r="H72" i="8"/>
  <c r="I72" i="8" s="1"/>
  <c r="I67" i="9"/>
  <c r="I24" i="6"/>
  <c r="E24" i="6"/>
  <c r="F16" i="13" l="1"/>
  <c r="C8" i="18" s="1"/>
  <c r="C15" i="6"/>
  <c r="C17" i="6"/>
  <c r="C14" i="6"/>
  <c r="G12" i="6"/>
  <c r="C16" i="6"/>
  <c r="G17" i="6"/>
  <c r="G20" i="6"/>
  <c r="G14" i="6"/>
  <c r="G15" i="6"/>
  <c r="C18" i="6"/>
  <c r="G1" i="6"/>
  <c r="G13" i="6"/>
  <c r="C12" i="6"/>
  <c r="C13" i="6"/>
  <c r="C20" i="6"/>
  <c r="G16" i="6"/>
  <c r="G18" i="6"/>
  <c r="G24" i="6" l="1"/>
  <c r="C24" i="6"/>
  <c r="G74" i="15" l="1"/>
  <c r="G16" i="15" l="1"/>
  <c r="G13" i="20"/>
  <c r="G14" i="20" s="1"/>
  <c r="G70" i="20" s="1"/>
  <c r="C9" i="18" s="1"/>
  <c r="C10" i="18" s="1"/>
</calcChain>
</file>

<file path=xl/sharedStrings.xml><?xml version="1.0" encoding="utf-8"?>
<sst xmlns="http://schemas.openxmlformats.org/spreadsheetml/2006/main" count="510" uniqueCount="140">
  <si>
    <t>To:</t>
  </si>
  <si>
    <t xml:space="preserve"> </t>
  </si>
  <si>
    <t xml:space="preserve">Total: </t>
  </si>
  <si>
    <t>Total:</t>
  </si>
  <si>
    <t>Summary of Unspent Funds</t>
  </si>
  <si>
    <t>Running Unspent Balance</t>
  </si>
  <si>
    <t>PA to verify that Amount Sent matches GIFTS</t>
  </si>
  <si>
    <t>TOTAL AMOUNT SPENT</t>
  </si>
  <si>
    <t>Difference (should be zero)</t>
  </si>
  <si>
    <t>McKnight Internal Check:</t>
  </si>
  <si>
    <t>Propuesta de subvención: Instrucciones sobre el presupuesto</t>
  </si>
  <si>
    <t xml:space="preserve">Bienes de capital </t>
  </si>
  <si>
    <t xml:space="preserve">Organización líder: </t>
  </si>
  <si>
    <t>Número de solicitud:</t>
  </si>
  <si>
    <t>xx-xxx 
(si lo conoce)</t>
  </si>
  <si>
    <t>Monto de la solicitud:</t>
  </si>
  <si>
    <t>Presupuesto Año 1</t>
  </si>
  <si>
    <t>A:</t>
  </si>
  <si>
    <t>Organización líder</t>
  </si>
  <si>
    <t>(Nombre)</t>
  </si>
  <si>
    <t>Asociado</t>
  </si>
  <si>
    <t>(en US dólares)</t>
  </si>
  <si>
    <t>Presupuesto total del proyecto</t>
  </si>
  <si>
    <t>Costos del proyecto:</t>
  </si>
  <si>
    <t>Personal</t>
  </si>
  <si>
    <t>Viajes y reembolsos</t>
  </si>
  <si>
    <t>Alquiler y mantenimiento de equipos</t>
  </si>
  <si>
    <t>Costos de oficina</t>
  </si>
  <si>
    <t>Suministros de Laboratorio y Campo</t>
  </si>
  <si>
    <t>Otros costos directos</t>
  </si>
  <si>
    <t>Costos totales del proyecto</t>
  </si>
  <si>
    <t>Varios (no puede exceder el 5% del subtotal)</t>
  </si>
  <si>
    <t>Gastos fijos (no puede exceder el 10% del subtotal)</t>
  </si>
  <si>
    <t>Presupuesto Año 2</t>
  </si>
  <si>
    <t>Período de financiación De:</t>
  </si>
  <si>
    <r>
      <rPr>
        <vertAlign val="superscript"/>
        <sz val="11"/>
        <rFont val="Verdana"/>
        <family val="2"/>
      </rPr>
      <t xml:space="preserve"> 1  </t>
    </r>
    <r>
      <rPr>
        <sz val="11"/>
        <rFont val="Verdana"/>
        <family val="2"/>
      </rPr>
      <t xml:space="preserve">No debe exceder el 5% del presupuesto total. </t>
    </r>
  </si>
  <si>
    <t>Presupuesto Año 3</t>
  </si>
  <si>
    <t>Presupuesto Año 4</t>
  </si>
  <si>
    <t>Presupuesto Año 5 - EXTENSIÓN SIN COSTO</t>
  </si>
  <si>
    <t>Presupuesto Año Uno</t>
  </si>
  <si>
    <t>Porcentaje del presupuesto total</t>
  </si>
  <si>
    <t>Presupuesto Año Dos</t>
  </si>
  <si>
    <t>Presupuesto 
Año Tres</t>
  </si>
  <si>
    <t>Presupuesto 
Año Cuatro</t>
  </si>
  <si>
    <t>Adquisición de equipos</t>
  </si>
  <si>
    <t>Varios</t>
  </si>
  <si>
    <t>Gastos fijos</t>
  </si>
  <si>
    <t>Bienes de capital</t>
  </si>
  <si>
    <t>Informe Año 1</t>
  </si>
  <si>
    <t>Número de subvención:</t>
  </si>
  <si>
    <t xml:space="preserve">Período de informe - </t>
  </si>
  <si>
    <t xml:space="preserve">Informe requerido para McKnight - </t>
  </si>
  <si>
    <t>De:</t>
  </si>
  <si>
    <t>(NOMBRE)</t>
  </si>
  <si>
    <t>Proyecto</t>
  </si>
  <si>
    <t>Año 1</t>
  </si>
  <si>
    <t>Variación</t>
  </si>
  <si>
    <t>Presupuesto total</t>
  </si>
  <si>
    <t>Financiación del proyecto:</t>
  </si>
  <si>
    <t>&lt;- Requerido</t>
  </si>
  <si>
    <t xml:space="preserve">  Total subvención McKnight  - Año Uno</t>
  </si>
  <si>
    <t xml:space="preserve">  Ingresos obtenidos sobre los fondos de McKnight </t>
  </si>
  <si>
    <t xml:space="preserve">  Fondos netos disponibles</t>
  </si>
  <si>
    <t>Costos reales del proyecto:</t>
  </si>
  <si>
    <t>Diferencia: Entre los fondos otorgados y los fondos recibidos</t>
  </si>
  <si>
    <t xml:space="preserve">  Costos totales reales</t>
  </si>
  <si>
    <t>Saldo no utilizado para el proyecto</t>
  </si>
  <si>
    <t>Gastos acumulados del proyecto</t>
  </si>
  <si>
    <t>Informe requerido para McKnight -</t>
  </si>
  <si>
    <t>Año 2</t>
  </si>
  <si>
    <t>(no debe</t>
  </si>
  <si>
    <t>exceder el 10%)</t>
  </si>
  <si>
    <t xml:space="preserve">  Total subvención McKnight  - Año Dos</t>
  </si>
  <si>
    <t>Cantidad real recibida por el subvencionado - Año Uno</t>
  </si>
  <si>
    <t>Cantidad real recibida por el subvencionado - Año Dos</t>
  </si>
  <si>
    <t>Saldo al final del Año Uno</t>
  </si>
  <si>
    <t>Año 3</t>
  </si>
  <si>
    <t xml:space="preserve">  Total subvención McKnight  - Año Tres</t>
  </si>
  <si>
    <t>Cantidad real recibida por el subvencionado - Año Tres</t>
  </si>
  <si>
    <t>Saldo al final del Año Dos</t>
  </si>
  <si>
    <t>Año 4</t>
  </si>
  <si>
    <t xml:space="preserve">  Total subvención McKnight  - Año Cuatro</t>
  </si>
  <si>
    <t>Cantidad real recibida por el subvencionado - Año Cuatro</t>
  </si>
  <si>
    <t>Saldo al final del Año Tres</t>
  </si>
  <si>
    <t>Informe Año 2</t>
  </si>
  <si>
    <t>Informe Año 3</t>
  </si>
  <si>
    <t>Informe Año 4</t>
  </si>
  <si>
    <t>Informe Año 5 - EXTENSIÓN SIN COSTO</t>
  </si>
  <si>
    <t xml:space="preserve">  Total subvención McKnight  - Año Cinco</t>
  </si>
  <si>
    <t>Cantidad real recibida por el subvencionado - Año Cinco</t>
  </si>
  <si>
    <t>Costos del proyecto</t>
  </si>
  <si>
    <t xml:space="preserve">Saldo no utilizado </t>
  </si>
  <si>
    <t>Informe Año 6 - EXTENSIÓN SIN COSTO</t>
  </si>
  <si>
    <t>Saldo al final del Año Cinco</t>
  </si>
  <si>
    <t>Requirido -&gt;</t>
  </si>
  <si>
    <t xml:space="preserve">1. TODAS LAS CANTIDADES DEBEN ESTAR EN DÓLARES ESTADOUNIDENSES y TODOS LOS ÍTEMS DEBEN LLENARSE EN INGLÉS
2. Los costos en el presupuesto pueden ser detallados entre "Organización líder" y "Asociados". Sin embargo, si se asignan fondos, la "Organización líder" recibirá todos los fondos del proyecto y los asociados recibirán los fondos a través de acuerdos con la "Organización líder".
3. Comience llenando esta plantilla en las pestañas amarillas marcadas con Presupuesto Año 1 - Presupuesto Año 4 (llénelo únicamente para el número de años para los cuales está solicitando financiación). Puede revisar el Resumen del presupuesto para verificar las cantidades solicitadas.
4. Únicamente puede ingresar datos en las celdas en color rosa; todas las demás celdas se encuentran bloqueadas, para garantizar que no haya daños en las fórmulas. Usted únicamente puede insertar filas entre las celdas en color rosa. 
5. Verifique con su equipo regional o su carta de invitación si hay algunas instrucciones especiales sobre el presupuesto (Ej. reunión de la CdP, revisión de mitad de año)
6. Usted debe presentar su Presupuesto en el formato original de Excel.  </t>
  </si>
  <si>
    <t>mm/dd/aaaa</t>
  </si>
  <si>
    <t>Consultores</t>
  </si>
  <si>
    <r>
      <t xml:space="preserve">Adquisición de equipos
   </t>
    </r>
    <r>
      <rPr>
        <i/>
        <sz val="12"/>
        <color theme="1"/>
        <rFont val="Verdana"/>
        <family val="2"/>
      </rPr>
      <t>(consulte las Instrucciones para ver restricciones)</t>
    </r>
  </si>
  <si>
    <t>Resumen del presupuesto</t>
  </si>
  <si>
    <t>Informe de subvención: Instrucciones para la información financiera detallada</t>
  </si>
  <si>
    <t xml:space="preserve">Este informe financiero está basado en el presupuesto que usted presentó con su propuesta. Después de cada pago, el asistente de programa del CCRP le enviará la plantilla específica de informe financiero que usted deberá utilizar para su próximo informe. 
1. TODAS LAS CANTIDADES DEBEN ESTAR EN DÓLARES ESTADOUNIDENSES y TODOS LOS ÍTEMS DEBEN LLENARSE EN INGLÉS
2. Los costos reales pueden ser detallados entre "Organización líder" y "Asociados". Los Asociados son instituciones ejecutoras que reciben fondos a través de la "Organización líder".
3. LLene y adicione filas únicamente en las celdas en color rosa; todas las demás celdas están protegidas contra escritura y no permiten que se ingrese nada en ellas. 
4. Llene esta hoja de cálculo con base en el período de informe que se indica en su carta de pago. 
5. Para llenar adecuadamente la hoja de cálculo, debe ingresar los costos reales. El presupuesto y el porcentaje de variación quedarán ingresados automáticamente desde su presupuesto inicial, si aplica.
6. Es posible que se le solicite suministrar detalles adicionales en las celdas resaltadas en amarillo.  
7. Un funcionario autorizado de su organización deberá revisar el informe y firmar el Resumen del informe antes de su presentación final. 
8. Usted debe presentar su informe financiero en el formato original de Excel.  
</t>
  </si>
  <si>
    <t>Total de fondos disponibles</t>
  </si>
  <si>
    <t>Si algún ítem excede el límite suministrado, proporcione más detalles en su narrativa financiera</t>
  </si>
  <si>
    <t>Saldo al final del Año Cuatro</t>
  </si>
  <si>
    <t>Subtotal de costos</t>
  </si>
  <si>
    <t>RESUMEN DEL GASTO DE LOS FONDOS DE MCKNIGHT</t>
  </si>
  <si>
    <t>La información en la tabla a continuación se llenará automáticamente con los datos provenientes de los informes financieros presentados. Verifique para garantizar su exactitud.</t>
  </si>
  <si>
    <t xml:space="preserve">Un representante de la organización deberá llenar y poner fecha a las celdas en color rosa una vez aprobadas. </t>
  </si>
  <si>
    <t>Número de subvención</t>
  </si>
  <si>
    <t>PAGOS DE LA SUBVENCIÓN</t>
  </si>
  <si>
    <t>Fecha de pago</t>
  </si>
  <si>
    <t>Cantidad enviada</t>
  </si>
  <si>
    <t>pendiente</t>
  </si>
  <si>
    <t>GASTOS DE LA SUBVENCIÓN/INGRESOS OBTENIDOS</t>
  </si>
  <si>
    <t>Inicio del período</t>
  </si>
  <si>
    <t>Fin del período</t>
  </si>
  <si>
    <t>Ingresos, interés, o ganancias por tasa de cambio</t>
  </si>
  <si>
    <t>Cantidad gastada</t>
  </si>
  <si>
    <t>SALDO SIN UTILIZAR ±</t>
  </si>
  <si>
    <t>AÑO 1</t>
  </si>
  <si>
    <t>AÑO 2</t>
  </si>
  <si>
    <t>AÑO 3</t>
  </si>
  <si>
    <t>AÑO 4</t>
  </si>
  <si>
    <t>AÑO 5</t>
  </si>
  <si>
    <t>ESC</t>
  </si>
  <si>
    <t xml:space="preserve">Nombre: </t>
  </si>
  <si>
    <t>^Digite su nombre^</t>
  </si>
  <si>
    <t xml:space="preserve">Cargo: </t>
  </si>
  <si>
    <t>^Digite el nombre del cargo que ocupa en la organización^</t>
  </si>
  <si>
    <t>Fecha de hoy:</t>
  </si>
  <si>
    <t>^Digite la fecha^</t>
  </si>
  <si>
    <t>Subtotal de costos reales</t>
  </si>
  <si>
    <r>
      <t xml:space="preserve">Adquisición de equipos
  </t>
    </r>
    <r>
      <rPr>
        <i/>
        <sz val="12"/>
        <color theme="1"/>
        <rFont val="Verdana"/>
        <family val="2"/>
      </rPr>
      <t xml:space="preserve"> (consulte las Instrucciones para ver restricciones)</t>
    </r>
  </si>
  <si>
    <r>
      <t xml:space="preserve">Adquisición de equipos
 </t>
    </r>
    <r>
      <rPr>
        <i/>
        <sz val="12"/>
        <color theme="1"/>
        <rFont val="Verdana"/>
        <family val="2"/>
      </rPr>
      <t xml:space="preserve">  (consulte las Instrucciones para ver restricciones)</t>
    </r>
  </si>
  <si>
    <t>Fecha  en la que debe presentarse el informe</t>
  </si>
  <si>
    <t>Declaro que estoy autorizado para firmar este informe financiero en nombre de la organización beneficiaria de la subvención, que he revisado el informe financiero y que, a mi leal saber y entender, la información es verdadera, correcta y completa.</t>
  </si>
  <si>
    <t xml:space="preserve">Tenga en cuenta que para las compras de bienes de capital (vehículos, edificaciones, otros equipos) si su costo excede los US$ 5.000 por ítem se requiere previa autorización especial, y puede requerir informes adicionales.  </t>
  </si>
  <si>
    <t xml:space="preserve">Informe final. Si este es un informe final y si el saldo de fondos sin utilizar es de US$ 100 o menos, se le solicitará que presente una declaración en la que deje constancia de que:
     a. Todos los fondos se gastaron para el propósito de la subvención, y
     b. De acuerdo con las normas del IRS (Servicio de Impuestos Internos, IRS por sus siglas en inglés).
Si el saldo de fondos sin utilizar que se está reportando es de más de US$ 100, no se considerará este un informe final y se le solicitará que presente otro informe final en el que muestre cómo se utilizaron todos los fondos. 
Para Subvenciones con Responsabilidad de Gastos, el informe final debe indicar un saldo de fondos sin utilizar equivalente a $ 0.  
</t>
  </si>
  <si>
    <t>Subtotal de gastos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</si>
</sst>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409]mmmm\ d\,\ yyyy;@"/>
  </numFmts>
  <fonts count="43" x14ac:knownFonts="1">
    <font>
      <sz val="10"/>
      <name val="Arial"/>
      <family val="2"/>
    </font>
    <font>
      <sz val="11"/>
      <color theme="1"/>
      <name val="Calibri"/>
      <family val="2"/>
      <scheme val="minor"/>
    </font>
    <font>
      <sz val="11"/>
      <color theme="1"/>
      <name val="Calibri"/>
      <family val="2"/>
      <scheme val="minor"/>
    </font>
    <font>
      <sz val="10"/>
      <name val="Arial"/>
      <family val="2"/>
    </font>
    <font>
      <sz val="12"/>
      <name val="Verdana"/>
      <family val="2"/>
    </font>
    <font>
      <sz val="10"/>
      <name val="Verdana"/>
      <family val="2"/>
    </font>
    <font>
      <b/>
      <sz val="14"/>
      <name val="Verdana"/>
      <family val="2"/>
    </font>
    <font>
      <sz val="11"/>
      <name val="Verdana"/>
      <family val="2"/>
    </font>
    <font>
      <b/>
      <sz val="12"/>
      <name val="Verdana"/>
      <family val="2"/>
    </font>
    <font>
      <u/>
      <sz val="12"/>
      <name val="Verdana"/>
      <family val="2"/>
    </font>
    <font>
      <b/>
      <u/>
      <sz val="12"/>
      <name val="Verdana"/>
      <family val="2"/>
    </font>
    <font>
      <sz val="14"/>
      <name val="Verdana"/>
      <family val="2"/>
    </font>
    <font>
      <b/>
      <sz val="11"/>
      <color rgb="FF0070C0"/>
      <name val="Verdana"/>
      <family val="2"/>
    </font>
    <font>
      <b/>
      <sz val="12"/>
      <color theme="1"/>
      <name val="Verdana"/>
      <family val="2"/>
    </font>
    <font>
      <sz val="12"/>
      <color theme="1"/>
      <name val="Verdana"/>
      <family val="2"/>
    </font>
    <font>
      <b/>
      <sz val="12"/>
      <color rgb="FF0070C0"/>
      <name val="Verdana"/>
      <family val="2"/>
    </font>
    <font>
      <b/>
      <sz val="14"/>
      <color rgb="FF0070C0"/>
      <name val="Verdana"/>
      <family val="2"/>
    </font>
    <font>
      <b/>
      <sz val="10"/>
      <name val="Verdana"/>
      <family val="2"/>
    </font>
    <font>
      <i/>
      <sz val="12"/>
      <color theme="1"/>
      <name val="Verdana"/>
      <family val="2"/>
    </font>
    <font>
      <b/>
      <sz val="11"/>
      <color rgb="FFFA7D00"/>
      <name val="Calibri"/>
      <family val="2"/>
      <scheme val="minor"/>
    </font>
    <font>
      <sz val="11"/>
      <color rgb="FFFA7D00"/>
      <name val="Calibri"/>
      <family val="2"/>
      <scheme val="minor"/>
    </font>
    <font>
      <b/>
      <sz val="12"/>
      <color rgb="FFFA7D00"/>
      <name val="Verdana"/>
      <family val="2"/>
    </font>
    <font>
      <b/>
      <sz val="12"/>
      <color rgb="FFFF0000"/>
      <name val="Verdana"/>
      <family val="2"/>
    </font>
    <font>
      <sz val="12"/>
      <color rgb="FFFF0000"/>
      <name val="Verdana"/>
      <family val="2"/>
    </font>
    <font>
      <b/>
      <sz val="12"/>
      <color theme="9"/>
      <name val="Verdana"/>
      <family val="2"/>
    </font>
    <font>
      <vertAlign val="superscript"/>
      <sz val="11"/>
      <name val="Verdana"/>
      <family val="2"/>
    </font>
    <font>
      <sz val="10"/>
      <color rgb="FFFF0000"/>
      <name val="Verdana"/>
      <family val="2"/>
    </font>
    <font>
      <sz val="10"/>
      <color rgb="FFFF0000"/>
      <name val="Arial"/>
      <family val="2"/>
    </font>
    <font>
      <sz val="10"/>
      <color theme="4" tint="-0.249977111117893"/>
      <name val="Arial"/>
      <family val="2"/>
    </font>
    <font>
      <b/>
      <sz val="12"/>
      <color theme="4" tint="-0.249977111117893"/>
      <name val="Verdana"/>
      <family val="2"/>
    </font>
    <font>
      <sz val="12"/>
      <color theme="4" tint="-0.249977111117893"/>
      <name val="Verdana"/>
      <family val="2"/>
    </font>
    <font>
      <sz val="12"/>
      <color theme="4" tint="-0.249977111117893"/>
      <name val="Arial"/>
      <family val="2"/>
    </font>
    <font>
      <sz val="11"/>
      <color rgb="FFFF0000"/>
      <name val="Verdana"/>
      <family val="2"/>
    </font>
    <font>
      <b/>
      <sz val="12"/>
      <name val="Arial"/>
      <family val="2"/>
    </font>
    <font>
      <sz val="12"/>
      <name val="Arial"/>
      <family val="2"/>
    </font>
    <font>
      <b/>
      <sz val="10"/>
      <color rgb="FF0070C0"/>
      <name val="Verdana"/>
      <family val="2"/>
    </font>
    <font>
      <sz val="12"/>
      <color theme="1" tint="0.499984740745262"/>
      <name val="Verdana"/>
      <family val="2"/>
    </font>
    <font>
      <b/>
      <sz val="12"/>
      <color theme="1" tint="0.499984740745262"/>
      <name val="Verdana"/>
      <family val="2"/>
    </font>
    <font>
      <sz val="11"/>
      <color theme="1" tint="0.499984740745262"/>
      <name val="Verdana"/>
      <family val="2"/>
    </font>
    <font>
      <sz val="18"/>
      <color rgb="FFFF0000"/>
      <name val="Verdana"/>
      <family val="2"/>
    </font>
    <font>
      <sz val="24"/>
      <color rgb="FFFF0000"/>
      <name val="Verdana"/>
      <family val="2"/>
    </font>
    <font>
      <sz val="14"/>
      <color rgb="FFFF0000"/>
      <name val="Verdana"/>
      <family val="2"/>
    </font>
    <font>
      <sz val="36"/>
      <color rgb="FFFF0000"/>
      <name val="Arial"/>
      <family val="2"/>
    </font>
  </fonts>
  <fills count="10">
    <fill>
      <patternFill patternType="none"/>
    </fill>
    <fill>
      <patternFill patternType="gray125"/>
    </fill>
    <fill>
      <patternFill patternType="solid">
        <fgColor rgb="FFF2F2F2"/>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gray0625">
        <bgColor theme="0" tint="-4.9989318521683403E-2"/>
      </patternFill>
    </fill>
    <fill>
      <patternFill patternType="solid">
        <fgColor rgb="FFFFFF66"/>
        <bgColor indexed="64"/>
      </patternFill>
    </fill>
    <fill>
      <patternFill patternType="solid">
        <fgColor theme="2" tint="-9.9978637043366805E-2"/>
        <bgColor indexed="64"/>
      </patternFill>
    </fill>
    <fill>
      <patternFill patternType="solid">
        <fgColor theme="5" tint="0.59999389629810485"/>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double">
        <color rgb="FF7F7F7F"/>
      </top>
      <bottom/>
      <diagonal/>
    </border>
    <border>
      <left style="thin">
        <color rgb="FF7F7F7F"/>
      </left>
      <right style="thin">
        <color rgb="FF7F7F7F"/>
      </right>
      <top style="double">
        <color rgb="FF7F7F7F"/>
      </top>
      <bottom style="thin">
        <color rgb="FF7F7F7F"/>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style="thin">
        <color theme="2" tint="-9.9948118533890809E-2"/>
      </left>
      <right/>
      <top/>
      <bottom/>
      <diagonal/>
    </border>
    <border>
      <left/>
      <right style="thin">
        <color rgb="FF7F7F7F"/>
      </right>
      <top style="thin">
        <color rgb="FF7F7F7F"/>
      </top>
      <bottom/>
      <diagonal/>
    </border>
    <border>
      <left/>
      <right style="thin">
        <color rgb="FF7F7F7F"/>
      </right>
      <top/>
      <bottom/>
      <diagonal/>
    </border>
    <border>
      <left/>
      <right style="thin">
        <color rgb="FF7F7F7F"/>
      </right>
      <top/>
      <bottom style="thin">
        <color rgb="FF7F7F7F"/>
      </bottom>
      <diagonal/>
    </border>
    <border>
      <left/>
      <right/>
      <top/>
      <bottom style="medium">
        <color auto="1"/>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top style="medium">
        <color auto="1"/>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1" tint="0.499984740745262"/>
      </left>
      <right style="thin">
        <color theme="0" tint="-0.499984740745262"/>
      </right>
      <top style="thin">
        <color theme="0" tint="-0.499984740745262"/>
      </top>
      <bottom style="thin">
        <color theme="1" tint="0.499984740745262"/>
      </bottom>
      <diagonal/>
    </border>
  </borders>
  <cellStyleXfs count="11">
    <xf numFmtId="0" fontId="0" fillId="0" borderId="0"/>
    <xf numFmtId="43" fontId="3" fillId="0" borderId="0" applyFont="0" applyFill="0" applyBorder="0" applyAlignment="0" applyProtection="0"/>
    <xf numFmtId="44" fontId="3" fillId="0" borderId="0" applyFont="0" applyFill="0" applyBorder="0" applyAlignment="0" applyProtection="0"/>
    <xf numFmtId="0" fontId="19" fillId="2" borderId="3" applyNumberFormat="0" applyAlignment="0" applyProtection="0"/>
    <xf numFmtId="0" fontId="20" fillId="0" borderId="4" applyNumberFormat="0" applyFill="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387">
    <xf numFmtId="0" fontId="0" fillId="0" borderId="0" xfId="0"/>
    <xf numFmtId="0" fontId="14" fillId="0" borderId="0" xfId="0" applyFont="1" applyAlignment="1" applyProtection="1">
      <alignment horizontal="right" indent="1"/>
      <protection locked="0"/>
    </xf>
    <xf numFmtId="0" fontId="11" fillId="0" borderId="0" xfId="0" applyFont="1" applyProtection="1"/>
    <xf numFmtId="0" fontId="6" fillId="0" borderId="0" xfId="0" applyFont="1" applyAlignment="1" applyProtection="1">
      <alignment horizontal="right"/>
    </xf>
    <xf numFmtId="6" fontId="6" fillId="0" borderId="0" xfId="0" applyNumberFormat="1" applyFont="1" applyProtection="1"/>
    <xf numFmtId="0" fontId="7" fillId="0" borderId="0" xfId="0" applyFont="1" applyProtection="1"/>
    <xf numFmtId="0" fontId="5" fillId="0" borderId="0" xfId="0" applyFont="1" applyProtection="1"/>
    <xf numFmtId="0" fontId="4" fillId="0" borderId="0" xfId="0" applyFont="1" applyFill="1" applyAlignment="1" applyProtection="1">
      <alignment horizontal="right"/>
    </xf>
    <xf numFmtId="0" fontId="4" fillId="0" borderId="0" xfId="0" applyFont="1" applyFill="1" applyAlignment="1" applyProtection="1">
      <alignment horizontal="center"/>
    </xf>
    <xf numFmtId="0" fontId="4" fillId="0" borderId="0" xfId="0" applyFont="1" applyProtection="1"/>
    <xf numFmtId="0" fontId="8" fillId="0" borderId="0" xfId="0" applyFont="1" applyFill="1" applyProtection="1"/>
    <xf numFmtId="0" fontId="8" fillId="0" borderId="0" xfId="0" applyFont="1" applyFill="1" applyAlignment="1" applyProtection="1">
      <alignment horizontal="center"/>
    </xf>
    <xf numFmtId="0" fontId="8" fillId="0" borderId="0" xfId="0" applyFont="1" applyFill="1" applyBorder="1" applyAlignment="1" applyProtection="1">
      <alignment horizontal="center"/>
    </xf>
    <xf numFmtId="0" fontId="8" fillId="0" borderId="0" xfId="0" applyFont="1" applyProtection="1"/>
    <xf numFmtId="0" fontId="10" fillId="0" borderId="0" xfId="0" applyFont="1" applyFill="1" applyAlignment="1" applyProtection="1">
      <alignment horizontal="center"/>
    </xf>
    <xf numFmtId="0" fontId="10" fillId="0" borderId="0" xfId="0" applyFont="1" applyFill="1" applyBorder="1" applyAlignment="1" applyProtection="1">
      <alignment horizontal="center"/>
    </xf>
    <xf numFmtId="0" fontId="13" fillId="0" borderId="0" xfId="0" applyFont="1" applyProtection="1"/>
    <xf numFmtId="0" fontId="4" fillId="0" borderId="0" xfId="0" applyFont="1" applyBorder="1" applyProtection="1"/>
    <xf numFmtId="164" fontId="4" fillId="0" borderId="0" xfId="2" applyNumberFormat="1" applyFont="1" applyBorder="1" applyProtection="1"/>
    <xf numFmtId="0" fontId="14" fillId="0" borderId="0" xfId="0" applyFont="1" applyFill="1" applyProtection="1"/>
    <xf numFmtId="41" fontId="4" fillId="0" borderId="0" xfId="1" applyNumberFormat="1" applyFont="1" applyBorder="1" applyProtection="1"/>
    <xf numFmtId="164" fontId="21" fillId="2" borderId="3" xfId="3" applyNumberFormat="1" applyFont="1" applyAlignment="1" applyProtection="1">
      <alignment horizontal="right"/>
    </xf>
    <xf numFmtId="165" fontId="4" fillId="0" borderId="0" xfId="0" applyNumberFormat="1" applyFont="1" applyBorder="1" applyProtection="1"/>
    <xf numFmtId="164" fontId="4" fillId="0" borderId="0" xfId="0" applyNumberFormat="1" applyFont="1" applyAlignment="1" applyProtection="1">
      <alignment horizontal="right"/>
    </xf>
    <xf numFmtId="0" fontId="13" fillId="0" borderId="5" xfId="0" applyFont="1" applyBorder="1" applyProtection="1"/>
    <xf numFmtId="164" fontId="21" fillId="2" borderId="6" xfId="3" applyNumberFormat="1" applyFont="1" applyBorder="1" applyAlignment="1" applyProtection="1">
      <alignment horizontal="right"/>
    </xf>
    <xf numFmtId="165" fontId="8" fillId="0" borderId="0" xfId="0" applyNumberFormat="1" applyFont="1" applyBorder="1" applyProtection="1"/>
    <xf numFmtId="41" fontId="4" fillId="0" borderId="0" xfId="1" applyNumberFormat="1" applyFont="1" applyProtection="1"/>
    <xf numFmtId="165" fontId="4" fillId="0" borderId="0" xfId="0" applyNumberFormat="1" applyFont="1" applyProtection="1"/>
    <xf numFmtId="0" fontId="11" fillId="0" borderId="0" xfId="0" applyFont="1" applyFill="1" applyProtection="1"/>
    <xf numFmtId="14" fontId="12" fillId="3" borderId="0" xfId="0" applyNumberFormat="1" applyFont="1" applyFill="1" applyAlignment="1" applyProtection="1">
      <alignment horizontal="center"/>
      <protection locked="0"/>
    </xf>
    <xf numFmtId="0" fontId="4" fillId="0" borderId="0" xfId="0" applyFont="1"/>
    <xf numFmtId="44" fontId="15" fillId="0" borderId="0" xfId="7" applyFont="1" applyFill="1" applyAlignment="1" applyProtection="1">
      <alignment horizontal="center" wrapText="1"/>
    </xf>
    <xf numFmtId="14" fontId="15" fillId="3" borderId="0" xfId="0" applyNumberFormat="1" applyFont="1" applyFill="1" applyAlignment="1" applyProtection="1">
      <alignment horizontal="center" wrapText="1"/>
      <protection locked="0"/>
    </xf>
    <xf numFmtId="0" fontId="8" fillId="0" borderId="1" xfId="0" applyFont="1" applyFill="1" applyBorder="1" applyAlignment="1" applyProtection="1">
      <alignment horizontal="left" wrapText="1"/>
    </xf>
    <xf numFmtId="0" fontId="11" fillId="0" borderId="0" xfId="0" applyFont="1" applyAlignment="1" applyProtection="1">
      <alignment wrapText="1"/>
    </xf>
    <xf numFmtId="164" fontId="4" fillId="0" borderId="7" xfId="7" applyNumberFormat="1" applyFont="1" applyFill="1" applyBorder="1" applyProtection="1"/>
    <xf numFmtId="0" fontId="14" fillId="6" borderId="0" xfId="0" applyFont="1" applyFill="1" applyProtection="1"/>
    <xf numFmtId="164" fontId="24" fillId="5" borderId="8" xfId="0" applyNumberFormat="1" applyFont="1" applyFill="1" applyBorder="1" applyAlignment="1" applyProtection="1">
      <alignment horizontal="right"/>
    </xf>
    <xf numFmtId="165" fontId="4" fillId="0" borderId="7" xfId="5" applyNumberFormat="1" applyFont="1" applyFill="1" applyBorder="1" applyAlignment="1" applyProtection="1">
      <alignment horizontal="right"/>
    </xf>
    <xf numFmtId="10" fontId="21" fillId="4" borderId="3" xfId="3" applyNumberFormat="1" applyFont="1" applyFill="1" applyAlignment="1" applyProtection="1">
      <alignment horizontal="right"/>
    </xf>
    <xf numFmtId="164" fontId="21" fillId="4" borderId="3" xfId="3" applyNumberFormat="1" applyFont="1" applyFill="1" applyAlignment="1" applyProtection="1">
      <alignment horizontal="right"/>
    </xf>
    <xf numFmtId="164" fontId="21" fillId="4" borderId="6" xfId="3" applyNumberFormat="1" applyFont="1" applyFill="1" applyBorder="1" applyAlignment="1" applyProtection="1">
      <alignment horizontal="right"/>
    </xf>
    <xf numFmtId="0" fontId="13" fillId="0" borderId="0" xfId="0" applyFont="1" applyAlignment="1" applyProtection="1">
      <alignment horizontal="left" indent="1"/>
    </xf>
    <xf numFmtId="0" fontId="13" fillId="0" borderId="0" xfId="0" applyFont="1" applyBorder="1" applyProtection="1"/>
    <xf numFmtId="0" fontId="13" fillId="0" borderId="0" xfId="0" applyFont="1" applyBorder="1" applyAlignment="1" applyProtection="1">
      <alignment horizontal="right"/>
    </xf>
    <xf numFmtId="44" fontId="23" fillId="0" borderId="7" xfId="7" applyFont="1" applyFill="1" applyBorder="1" applyAlignment="1" applyProtection="1">
      <alignment horizontal="left"/>
    </xf>
    <xf numFmtId="0" fontId="13" fillId="0" borderId="0" xfId="0" applyFont="1" applyAlignment="1" applyProtection="1">
      <alignment vertical="top"/>
    </xf>
    <xf numFmtId="44" fontId="21" fillId="0" borderId="4" xfId="4" applyNumberFormat="1" applyFont="1" applyFill="1" applyAlignment="1" applyProtection="1">
      <alignment horizontal="center" wrapText="1"/>
    </xf>
    <xf numFmtId="14" fontId="15" fillId="0" borderId="0" xfId="0" applyNumberFormat="1" applyFont="1" applyFill="1" applyAlignment="1" applyProtection="1">
      <alignment horizontal="center" wrapText="1"/>
    </xf>
    <xf numFmtId="44" fontId="15" fillId="0" borderId="0" xfId="2" applyFont="1" applyFill="1" applyAlignment="1" applyProtection="1">
      <alignment horizontal="center" wrapText="1"/>
    </xf>
    <xf numFmtId="14" fontId="15" fillId="0" borderId="7" xfId="0" applyNumberFormat="1" applyFont="1" applyFill="1" applyBorder="1" applyAlignment="1" applyProtection="1">
      <alignment horizontal="center" wrapText="1"/>
    </xf>
    <xf numFmtId="164" fontId="24" fillId="0" borderId="0" xfId="0" applyNumberFormat="1" applyFont="1" applyFill="1" applyBorder="1" applyAlignment="1" applyProtection="1">
      <alignment horizontal="right"/>
    </xf>
    <xf numFmtId="164" fontId="24" fillId="4" borderId="14" xfId="0" applyNumberFormat="1" applyFont="1" applyFill="1" applyBorder="1" applyAlignment="1" applyProtection="1">
      <alignment horizontal="right"/>
    </xf>
    <xf numFmtId="0" fontId="14" fillId="5" borderId="0" xfId="0" applyFont="1" applyFill="1" applyProtection="1"/>
    <xf numFmtId="0" fontId="8" fillId="0" borderId="0" xfId="0" applyFont="1" applyAlignment="1" applyProtection="1">
      <alignment horizontal="right"/>
    </xf>
    <xf numFmtId="14" fontId="12" fillId="0" borderId="0" xfId="0" applyNumberFormat="1" applyFont="1" applyFill="1" applyAlignment="1" applyProtection="1">
      <alignment horizontal="center"/>
    </xf>
    <xf numFmtId="0" fontId="13" fillId="0" borderId="0" xfId="0" applyFont="1" applyFill="1" applyAlignment="1" applyProtection="1">
      <alignment horizontal="left"/>
    </xf>
    <xf numFmtId="0" fontId="13" fillId="0" borderId="0" xfId="0" applyFont="1" applyFill="1" applyAlignment="1" applyProtection="1">
      <alignment horizontal="left" indent="1"/>
    </xf>
    <xf numFmtId="0" fontId="14" fillId="0" borderId="0" xfId="0" applyFont="1" applyFill="1" applyAlignment="1" applyProtection="1">
      <alignment horizontal="right" indent="1"/>
    </xf>
    <xf numFmtId="0" fontId="14" fillId="0" borderId="0" xfId="0" applyFont="1" applyFill="1" applyAlignment="1" applyProtection="1">
      <alignment horizontal="left"/>
    </xf>
    <xf numFmtId="0" fontId="10" fillId="3" borderId="0" xfId="0" applyFont="1" applyFill="1" applyAlignment="1" applyProtection="1">
      <alignment horizontal="center"/>
      <protection locked="0"/>
    </xf>
    <xf numFmtId="0" fontId="8" fillId="0" borderId="7" xfId="5" applyFont="1" applyFill="1" applyBorder="1" applyAlignment="1" applyProtection="1">
      <alignment horizontal="left"/>
    </xf>
    <xf numFmtId="0" fontId="11" fillId="0" borderId="7" xfId="5" applyFont="1" applyBorder="1" applyProtection="1"/>
    <xf numFmtId="0" fontId="11" fillId="0" borderId="0" xfId="5" applyFont="1" applyProtection="1"/>
    <xf numFmtId="0" fontId="6" fillId="0" borderId="7" xfId="5" applyFont="1" applyBorder="1" applyAlignment="1" applyProtection="1">
      <alignment horizontal="right"/>
    </xf>
    <xf numFmtId="6" fontId="6" fillId="0" borderId="7" xfId="5" applyNumberFormat="1" applyFont="1" applyBorder="1" applyProtection="1"/>
    <xf numFmtId="0" fontId="7" fillId="0" borderId="7" xfId="5" applyFont="1" applyBorder="1" applyProtection="1"/>
    <xf numFmtId="0" fontId="5" fillId="0" borderId="7" xfId="5" applyFont="1" applyBorder="1" applyProtection="1"/>
    <xf numFmtId="0" fontId="5" fillId="0" borderId="0" xfId="5" applyFont="1" applyProtection="1"/>
    <xf numFmtId="0" fontId="4" fillId="0" borderId="7" xfId="5" applyFont="1" applyFill="1" applyBorder="1" applyAlignment="1" applyProtection="1">
      <alignment horizontal="right"/>
    </xf>
    <xf numFmtId="0" fontId="4" fillId="0" borderId="7" xfId="5" applyFont="1" applyFill="1" applyBorder="1" applyAlignment="1" applyProtection="1">
      <alignment horizontal="center"/>
    </xf>
    <xf numFmtId="0" fontId="4" fillId="0" borderId="0" xfId="5" applyFont="1" applyProtection="1"/>
    <xf numFmtId="0" fontId="8" fillId="0" borderId="7" xfId="5" applyFont="1" applyFill="1" applyBorder="1" applyProtection="1"/>
    <xf numFmtId="0" fontId="8" fillId="5" borderId="7" xfId="5" applyFont="1" applyFill="1" applyBorder="1" applyAlignment="1" applyProtection="1">
      <alignment horizontal="center"/>
    </xf>
    <xf numFmtId="0" fontId="8" fillId="4" borderId="0" xfId="5" applyFont="1" applyFill="1" applyAlignment="1" applyProtection="1">
      <alignment horizontal="center" vertical="center"/>
    </xf>
    <xf numFmtId="0" fontId="8" fillId="0" borderId="0" xfId="5" applyFont="1" applyFill="1" applyBorder="1" applyAlignment="1" applyProtection="1">
      <alignment horizontal="center"/>
    </xf>
    <xf numFmtId="0" fontId="8" fillId="0" borderId="0" xfId="5" applyFont="1" applyProtection="1"/>
    <xf numFmtId="0" fontId="10" fillId="0" borderId="7" xfId="5" applyFont="1" applyFill="1" applyBorder="1" applyAlignment="1" applyProtection="1">
      <alignment horizontal="center"/>
    </xf>
    <xf numFmtId="17" fontId="10" fillId="4" borderId="7" xfId="5" applyNumberFormat="1" applyFont="1" applyFill="1" applyBorder="1" applyAlignment="1" applyProtection="1">
      <alignment horizontal="center"/>
    </xf>
    <xf numFmtId="0" fontId="10" fillId="0" borderId="0" xfId="5" applyFont="1" applyFill="1" applyBorder="1" applyAlignment="1" applyProtection="1">
      <alignment horizontal="center"/>
    </xf>
    <xf numFmtId="0" fontId="9" fillId="0" borderId="7" xfId="5" applyFont="1" applyFill="1" applyBorder="1" applyAlignment="1" applyProtection="1">
      <alignment horizontal="center"/>
    </xf>
    <xf numFmtId="17" fontId="9" fillId="0" borderId="7" xfId="5" applyNumberFormat="1" applyFont="1" applyFill="1" applyBorder="1" applyAlignment="1" applyProtection="1">
      <alignment horizontal="center"/>
    </xf>
    <xf numFmtId="0" fontId="4" fillId="0" borderId="7" xfId="5" applyFont="1" applyFill="1" applyBorder="1" applyProtection="1"/>
    <xf numFmtId="165" fontId="4" fillId="0" borderId="7" xfId="5" applyNumberFormat="1" applyFont="1" applyFill="1" applyBorder="1" applyProtection="1"/>
    <xf numFmtId="0" fontId="9" fillId="0" borderId="7" xfId="5" applyFont="1" applyBorder="1" applyAlignment="1" applyProtection="1">
      <alignment horizontal="center"/>
    </xf>
    <xf numFmtId="17" fontId="9" fillId="0" borderId="0" xfId="5" applyNumberFormat="1" applyFont="1" applyBorder="1" applyAlignment="1" applyProtection="1">
      <alignment horizontal="center"/>
    </xf>
    <xf numFmtId="0" fontId="9" fillId="0" borderId="0" xfId="5" applyFont="1" applyBorder="1" applyAlignment="1" applyProtection="1">
      <alignment horizontal="center"/>
    </xf>
    <xf numFmtId="0" fontId="13" fillId="0" borderId="7" xfId="5" applyFont="1" applyBorder="1" applyProtection="1"/>
    <xf numFmtId="0" fontId="22" fillId="0" borderId="7" xfId="5" applyFont="1" applyBorder="1" applyProtection="1"/>
    <xf numFmtId="0" fontId="4" fillId="0" borderId="0" xfId="5" applyFont="1" applyBorder="1" applyProtection="1"/>
    <xf numFmtId="0" fontId="13" fillId="0" borderId="0" xfId="5" applyFont="1" applyProtection="1"/>
    <xf numFmtId="0" fontId="14" fillId="4" borderId="7" xfId="5" applyFont="1" applyFill="1" applyBorder="1" applyProtection="1"/>
    <xf numFmtId="164" fontId="4" fillId="0" borderId="0" xfId="7" applyNumberFormat="1" applyFont="1" applyBorder="1" applyProtection="1"/>
    <xf numFmtId="166" fontId="4" fillId="0" borderId="0" xfId="5" applyNumberFormat="1" applyFont="1" applyBorder="1" applyProtection="1"/>
    <xf numFmtId="0" fontId="14" fillId="3" borderId="7" xfId="5" applyFont="1" applyFill="1" applyBorder="1" applyProtection="1"/>
    <xf numFmtId="0" fontId="8" fillId="0" borderId="0" xfId="5" applyFont="1" applyBorder="1" applyProtection="1"/>
    <xf numFmtId="164" fontId="8" fillId="0" borderId="0" xfId="7" applyNumberFormat="1" applyFont="1" applyBorder="1" applyProtection="1"/>
    <xf numFmtId="0" fontId="17" fillId="0" borderId="0" xfId="5" applyFont="1" applyProtection="1"/>
    <xf numFmtId="0" fontId="4" fillId="0" borderId="7" xfId="5" applyFont="1" applyBorder="1" applyProtection="1"/>
    <xf numFmtId="41" fontId="23" fillId="0" borderId="7" xfId="6" applyNumberFormat="1" applyFont="1" applyFill="1" applyBorder="1" applyProtection="1"/>
    <xf numFmtId="164" fontId="4" fillId="0" borderId="7" xfId="7" applyNumberFormat="1" applyFont="1" applyFill="1" applyBorder="1" applyAlignment="1" applyProtection="1">
      <alignment horizontal="right"/>
    </xf>
    <xf numFmtId="41" fontId="4" fillId="0" borderId="0" xfId="5" applyNumberFormat="1" applyFont="1" applyBorder="1" applyProtection="1"/>
    <xf numFmtId="165" fontId="23" fillId="0" borderId="7" xfId="5" applyNumberFormat="1" applyFont="1" applyFill="1" applyBorder="1" applyProtection="1"/>
    <xf numFmtId="165" fontId="4" fillId="0" borderId="0" xfId="5" applyNumberFormat="1" applyFont="1" applyBorder="1" applyProtection="1"/>
    <xf numFmtId="165" fontId="8" fillId="0" borderId="0" xfId="5" applyNumberFormat="1" applyFont="1" applyBorder="1" applyProtection="1"/>
    <xf numFmtId="0" fontId="23" fillId="0" borderId="0" xfId="5" applyFont="1" applyProtection="1"/>
    <xf numFmtId="0" fontId="8" fillId="0" borderId="1" xfId="5" applyFont="1" applyFill="1" applyBorder="1" applyAlignment="1" applyProtection="1">
      <alignment horizontal="left"/>
    </xf>
    <xf numFmtId="0" fontId="6" fillId="0" borderId="0" xfId="5" applyFont="1" applyAlignment="1" applyProtection="1">
      <alignment horizontal="right"/>
    </xf>
    <xf numFmtId="6" fontId="6" fillId="0" borderId="0" xfId="5" applyNumberFormat="1" applyFont="1" applyProtection="1"/>
    <xf numFmtId="0" fontId="7" fillId="0" borderId="0" xfId="5" applyFont="1" applyProtection="1"/>
    <xf numFmtId="0" fontId="4" fillId="0" borderId="0" xfId="5" applyFont="1" applyFill="1" applyAlignment="1" applyProtection="1">
      <alignment horizontal="right"/>
    </xf>
    <xf numFmtId="0" fontId="4" fillId="0" borderId="0" xfId="5" applyFont="1" applyFill="1" applyAlignment="1" applyProtection="1">
      <alignment horizontal="center"/>
    </xf>
    <xf numFmtId="0" fontId="8" fillId="0" borderId="0" xfId="5" applyFont="1" applyFill="1" applyProtection="1"/>
    <xf numFmtId="0" fontId="10" fillId="0" borderId="0" xfId="5" applyFont="1" applyFill="1" applyAlignment="1" applyProtection="1">
      <alignment horizontal="center"/>
    </xf>
    <xf numFmtId="0" fontId="9" fillId="0" borderId="0" xfId="5" applyFont="1" applyAlignment="1" applyProtection="1">
      <alignment horizontal="center"/>
    </xf>
    <xf numFmtId="0" fontId="14" fillId="4" borderId="7" xfId="5" applyFont="1" applyFill="1" applyBorder="1" applyAlignment="1" applyProtection="1">
      <alignment horizontal="left" indent="1"/>
    </xf>
    <xf numFmtId="41" fontId="4" fillId="0" borderId="7" xfId="6" applyNumberFormat="1" applyFont="1" applyFill="1" applyBorder="1" applyProtection="1"/>
    <xf numFmtId="6" fontId="6" fillId="0" borderId="0" xfId="5" applyNumberFormat="1" applyFont="1" applyFill="1" applyProtection="1"/>
    <xf numFmtId="0" fontId="7" fillId="0" borderId="0" xfId="5" applyFont="1" applyFill="1" applyProtection="1"/>
    <xf numFmtId="164" fontId="4" fillId="0" borderId="0" xfId="2" applyNumberFormat="1" applyFont="1" applyBorder="1" applyAlignment="1" applyProtection="1">
      <alignment horizontal="right"/>
      <protection locked="0"/>
    </xf>
    <xf numFmtId="164" fontId="4" fillId="0" borderId="0" xfId="0" applyNumberFormat="1" applyFont="1" applyAlignment="1" applyProtection="1">
      <alignment horizontal="right"/>
      <protection locked="0"/>
    </xf>
    <xf numFmtId="0" fontId="11" fillId="0" borderId="0" xfId="0" applyFont="1" applyAlignment="1" applyProtection="1">
      <alignment horizontal="left"/>
    </xf>
    <xf numFmtId="0" fontId="11" fillId="0" borderId="7" xfId="5" applyFont="1" applyBorder="1" applyAlignment="1" applyProtection="1">
      <alignment horizontal="left"/>
    </xf>
    <xf numFmtId="0" fontId="28"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31" fillId="0" borderId="0" xfId="0" applyFont="1"/>
    <xf numFmtId="0" fontId="31" fillId="0" borderId="0" xfId="0" applyFont="1" applyAlignment="1">
      <alignment horizontal="left" wrapText="1"/>
    </xf>
    <xf numFmtId="0" fontId="11" fillId="0" borderId="0" xfId="5" applyFont="1" applyBorder="1" applyProtection="1"/>
    <xf numFmtId="0" fontId="5" fillId="0" borderId="0" xfId="5" applyFont="1" applyBorder="1" applyProtection="1"/>
    <xf numFmtId="0" fontId="13" fillId="0" borderId="0" xfId="5" applyFont="1" applyBorder="1" applyProtection="1"/>
    <xf numFmtId="0" fontId="17" fillId="0" borderId="0" xfId="5" applyFont="1" applyBorder="1" applyProtection="1"/>
    <xf numFmtId="0" fontId="11" fillId="0" borderId="15" xfId="5" applyFont="1" applyBorder="1" applyProtection="1"/>
    <xf numFmtId="0" fontId="5" fillId="0" borderId="15" xfId="5" applyFont="1" applyBorder="1" applyProtection="1"/>
    <xf numFmtId="0" fontId="8" fillId="0" borderId="15" xfId="5" applyFont="1" applyFill="1" applyBorder="1" applyAlignment="1" applyProtection="1">
      <alignment horizontal="center"/>
    </xf>
    <xf numFmtId="0" fontId="10" fillId="0" borderId="15" xfId="5" applyFont="1" applyFill="1" applyBorder="1" applyAlignment="1" applyProtection="1">
      <alignment horizontal="center"/>
    </xf>
    <xf numFmtId="0" fontId="9" fillId="0" borderId="15" xfId="5" applyFont="1" applyBorder="1" applyAlignment="1" applyProtection="1">
      <alignment horizontal="center"/>
    </xf>
    <xf numFmtId="0" fontId="13" fillId="0" borderId="15" xfId="5" applyFont="1" applyBorder="1" applyProtection="1"/>
    <xf numFmtId="164" fontId="4" fillId="0" borderId="15" xfId="7" applyNumberFormat="1" applyFont="1" applyBorder="1" applyProtection="1"/>
    <xf numFmtId="166" fontId="4" fillId="0" borderId="15" xfId="5" applyNumberFormat="1" applyFont="1" applyBorder="1" applyProtection="1"/>
    <xf numFmtId="0" fontId="4" fillId="0" borderId="15" xfId="5" applyFont="1" applyBorder="1" applyProtection="1"/>
    <xf numFmtId="0" fontId="9" fillId="0" borderId="0" xfId="5" applyFont="1" applyFill="1" applyBorder="1" applyAlignment="1" applyProtection="1">
      <alignment horizontal="center"/>
    </xf>
    <xf numFmtId="0" fontId="4" fillId="0" borderId="0" xfId="5" applyFont="1" applyFill="1" applyBorder="1" applyProtection="1"/>
    <xf numFmtId="0" fontId="9" fillId="0" borderId="15" xfId="5" applyFont="1" applyFill="1" applyBorder="1" applyAlignment="1" applyProtection="1">
      <alignment horizontal="center"/>
    </xf>
    <xf numFmtId="0" fontId="4" fillId="0" borderId="15" xfId="5" applyFont="1" applyFill="1" applyBorder="1" applyProtection="1"/>
    <xf numFmtId="0" fontId="0" fillId="0" borderId="0" xfId="0" applyProtection="1">
      <protection locked="0"/>
    </xf>
    <xf numFmtId="42" fontId="21" fillId="2" borderId="3" xfId="3" applyNumberFormat="1" applyFont="1" applyAlignment="1" applyProtection="1">
      <alignment horizontal="right"/>
    </xf>
    <xf numFmtId="42" fontId="21" fillId="4" borderId="3" xfId="3" applyNumberFormat="1" applyFont="1" applyFill="1" applyAlignment="1" applyProtection="1">
      <alignment horizontal="right"/>
    </xf>
    <xf numFmtId="42" fontId="21" fillId="3" borderId="3" xfId="3" applyNumberFormat="1" applyFont="1" applyFill="1" applyAlignment="1" applyProtection="1">
      <alignment horizontal="right"/>
      <protection locked="0"/>
    </xf>
    <xf numFmtId="10" fontId="11" fillId="0" borderId="0" xfId="5" applyNumberFormat="1" applyFont="1" applyProtection="1"/>
    <xf numFmtId="10" fontId="5" fillId="0" borderId="0" xfId="5" applyNumberFormat="1" applyFont="1" applyProtection="1"/>
    <xf numFmtId="10" fontId="9" fillId="0" borderId="7" xfId="5" applyNumberFormat="1" applyFont="1" applyFill="1" applyBorder="1" applyAlignment="1" applyProtection="1">
      <alignment horizontal="center"/>
    </xf>
    <xf numFmtId="10" fontId="4" fillId="0" borderId="7" xfId="5" applyNumberFormat="1" applyFont="1" applyFill="1" applyBorder="1" applyProtection="1"/>
    <xf numFmtId="10" fontId="13" fillId="0" borderId="7" xfId="5" applyNumberFormat="1" applyFont="1" applyBorder="1" applyProtection="1"/>
    <xf numFmtId="10" fontId="14" fillId="6" borderId="0" xfId="0" applyNumberFormat="1" applyFont="1" applyFill="1" applyProtection="1"/>
    <xf numFmtId="10" fontId="4" fillId="0" borderId="7" xfId="5" applyNumberFormat="1" applyFont="1" applyFill="1" applyBorder="1" applyAlignment="1" applyProtection="1">
      <alignment horizontal="right"/>
    </xf>
    <xf numFmtId="10" fontId="21" fillId="0" borderId="16" xfId="3" applyNumberFormat="1" applyFont="1" applyFill="1" applyBorder="1" applyAlignment="1" applyProtection="1">
      <alignment horizontal="right"/>
    </xf>
    <xf numFmtId="10" fontId="21" fillId="0" borderId="18" xfId="3" applyNumberFormat="1" applyFont="1" applyFill="1" applyBorder="1" applyAlignment="1" applyProtection="1">
      <alignment horizontal="right"/>
    </xf>
    <xf numFmtId="10" fontId="4" fillId="0" borderId="0" xfId="5" applyNumberFormat="1" applyFont="1" applyProtection="1"/>
    <xf numFmtId="10" fontId="4" fillId="0" borderId="7" xfId="5" applyNumberFormat="1" applyFont="1" applyBorder="1" applyProtection="1"/>
    <xf numFmtId="0" fontId="27" fillId="0" borderId="0" xfId="0" applyFont="1"/>
    <xf numFmtId="0" fontId="29"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4" fillId="4" borderId="0" xfId="5" applyFont="1" applyFill="1" applyBorder="1" applyAlignment="1" applyProtection="1">
      <alignment horizontal="center"/>
    </xf>
    <xf numFmtId="17" fontId="4" fillId="4" borderId="7" xfId="5" applyNumberFormat="1" applyFont="1" applyFill="1" applyBorder="1" applyAlignment="1" applyProtection="1">
      <alignment horizontal="center"/>
    </xf>
    <xf numFmtId="42" fontId="21" fillId="5" borderId="3" xfId="3" applyNumberFormat="1" applyFont="1" applyFill="1" applyAlignment="1" applyProtection="1">
      <alignment horizontal="right"/>
    </xf>
    <xf numFmtId="0" fontId="22" fillId="0" borderId="0" xfId="0" applyFont="1" applyBorder="1" applyAlignment="1" applyProtection="1">
      <alignment horizontal="right"/>
    </xf>
    <xf numFmtId="0" fontId="32" fillId="0" borderId="0" xfId="0" applyFont="1" applyAlignment="1" applyProtection="1"/>
    <xf numFmtId="0" fontId="32" fillId="0" borderId="0" xfId="0" applyFont="1" applyProtection="1"/>
    <xf numFmtId="0" fontId="4" fillId="0" borderId="0" xfId="0" applyFont="1" applyProtection="1"/>
    <xf numFmtId="0" fontId="8" fillId="0" borderId="0" xfId="0" applyFont="1" applyFill="1" applyAlignment="1" applyProtection="1">
      <alignment horizontal="center"/>
    </xf>
    <xf numFmtId="0" fontId="10" fillId="0" borderId="0" xfId="0" applyFont="1" applyFill="1" applyAlignment="1" applyProtection="1">
      <alignment horizontal="center"/>
    </xf>
    <xf numFmtId="0" fontId="13" fillId="0" borderId="0" xfId="0" applyFont="1" applyProtection="1"/>
    <xf numFmtId="0" fontId="14" fillId="0" borderId="0" xfId="0" applyFont="1" applyProtection="1"/>
    <xf numFmtId="0" fontId="14" fillId="0" borderId="0" xfId="0" applyFont="1" applyFill="1" applyProtection="1"/>
    <xf numFmtId="164" fontId="21" fillId="2" borderId="3" xfId="3" applyNumberFormat="1" applyFont="1" applyAlignment="1" applyProtection="1">
      <alignment horizontal="right"/>
    </xf>
    <xf numFmtId="0" fontId="13" fillId="0" borderId="5" xfId="0" applyFont="1" applyBorder="1" applyProtection="1"/>
    <xf numFmtId="164" fontId="21" fillId="2" borderId="6" xfId="3" applyNumberFormat="1" applyFont="1" applyBorder="1" applyAlignment="1" applyProtection="1">
      <alignment horizontal="right"/>
    </xf>
    <xf numFmtId="41" fontId="4" fillId="0" borderId="0" xfId="1" applyNumberFormat="1" applyFont="1" applyProtection="1"/>
    <xf numFmtId="165" fontId="4" fillId="0" borderId="0" xfId="0" applyNumberFormat="1" applyFont="1" applyProtection="1"/>
    <xf numFmtId="0" fontId="14" fillId="6" borderId="0" xfId="0" applyFont="1" applyFill="1" applyProtection="1"/>
    <xf numFmtId="0" fontId="13" fillId="0" borderId="0" xfId="0" applyFont="1" applyAlignment="1" applyProtection="1">
      <alignment horizontal="left" indent="1"/>
    </xf>
    <xf numFmtId="0" fontId="13" fillId="0" borderId="0" xfId="0" applyFont="1" applyBorder="1" applyProtection="1"/>
    <xf numFmtId="0" fontId="13" fillId="0" borderId="0" xfId="0" applyFont="1" applyBorder="1" applyAlignment="1" applyProtection="1">
      <alignment horizontal="right"/>
    </xf>
    <xf numFmtId="0" fontId="14" fillId="0" borderId="0" xfId="0" applyFont="1" applyAlignment="1" applyProtection="1">
      <alignment wrapText="1"/>
    </xf>
    <xf numFmtId="0" fontId="18" fillId="3" borderId="0" xfId="0" applyFont="1" applyFill="1" applyAlignment="1" applyProtection="1">
      <alignment horizontal="left" indent="1"/>
      <protection locked="0"/>
    </xf>
    <xf numFmtId="14" fontId="15" fillId="0" borderId="0" xfId="0" applyNumberFormat="1" applyFont="1" applyFill="1" applyAlignment="1" applyProtection="1">
      <alignment horizontal="center" wrapText="1"/>
    </xf>
    <xf numFmtId="164" fontId="24" fillId="0" borderId="0" xfId="0" applyNumberFormat="1" applyFont="1" applyFill="1" applyBorder="1" applyAlignment="1" applyProtection="1">
      <alignment horizontal="right"/>
    </xf>
    <xf numFmtId="164" fontId="24" fillId="5" borderId="13" xfId="0" applyNumberFormat="1" applyFont="1" applyFill="1" applyBorder="1" applyAlignment="1" applyProtection="1">
      <alignment horizontal="right"/>
    </xf>
    <xf numFmtId="0" fontId="13" fillId="0" borderId="0" xfId="0" applyFont="1" applyFill="1" applyAlignment="1" applyProtection="1">
      <alignment horizontal="left"/>
    </xf>
    <xf numFmtId="0" fontId="14" fillId="0" borderId="0" xfId="0" applyFont="1" applyFill="1" applyAlignment="1" applyProtection="1">
      <alignment horizontal="right" indent="1"/>
    </xf>
    <xf numFmtId="0" fontId="14" fillId="0" borderId="0" xfId="0" applyFont="1" applyFill="1" applyAlignment="1" applyProtection="1">
      <alignment horizontal="left"/>
    </xf>
    <xf numFmtId="0" fontId="14" fillId="3" borderId="0" xfId="0" applyFont="1" applyFill="1" applyAlignment="1" applyProtection="1">
      <alignment wrapText="1"/>
      <protection locked="0"/>
    </xf>
    <xf numFmtId="3" fontId="14" fillId="3" borderId="0" xfId="0" applyNumberFormat="1" applyFont="1" applyFill="1" applyAlignment="1" applyProtection="1">
      <alignment horizontal="right" indent="1"/>
      <protection locked="0"/>
    </xf>
    <xf numFmtId="42" fontId="21" fillId="2" borderId="3" xfId="3" applyNumberFormat="1" applyFont="1" applyAlignment="1" applyProtection="1">
      <alignment horizontal="right"/>
    </xf>
    <xf numFmtId="42" fontId="21" fillId="4" borderId="3" xfId="3" applyNumberFormat="1" applyFont="1" applyFill="1" applyAlignment="1" applyProtection="1">
      <alignment horizontal="right"/>
    </xf>
    <xf numFmtId="42" fontId="21" fillId="3" borderId="3" xfId="3" applyNumberFormat="1" applyFont="1" applyFill="1" applyAlignment="1" applyProtection="1">
      <alignment horizontal="right"/>
      <protection locked="0"/>
    </xf>
    <xf numFmtId="0" fontId="4" fillId="7" borderId="0" xfId="0" applyFont="1" applyFill="1" applyProtection="1"/>
    <xf numFmtId="41" fontId="23" fillId="7" borderId="0" xfId="1" applyNumberFormat="1" applyFont="1" applyFill="1" applyProtection="1"/>
    <xf numFmtId="165" fontId="4" fillId="7" borderId="0" xfId="0" applyNumberFormat="1" applyFont="1" applyFill="1" applyProtection="1"/>
    <xf numFmtId="0" fontId="0" fillId="0" borderId="0" xfId="0" applyFill="1" applyProtection="1">
      <protection locked="0"/>
    </xf>
    <xf numFmtId="0" fontId="0" fillId="0" borderId="0" xfId="0" applyFill="1"/>
    <xf numFmtId="0" fontId="4" fillId="0" borderId="0" xfId="5" applyFont="1" applyFill="1" applyProtection="1"/>
    <xf numFmtId="165" fontId="4" fillId="0" borderId="0" xfId="5" applyNumberFormat="1" applyFont="1" applyFill="1" applyBorder="1" applyProtection="1"/>
    <xf numFmtId="0" fontId="5" fillId="0" borderId="0" xfId="5" applyFont="1" applyFill="1" applyProtection="1"/>
    <xf numFmtId="0" fontId="8" fillId="0" borderId="0" xfId="5" applyFont="1" applyFill="1" applyBorder="1" applyProtection="1"/>
    <xf numFmtId="0" fontId="17" fillId="0" borderId="0" xfId="5" applyFont="1" applyFill="1" applyProtection="1"/>
    <xf numFmtId="164" fontId="4" fillId="0" borderId="0" xfId="7" applyNumberFormat="1" applyFont="1" applyFill="1" applyBorder="1" applyProtection="1"/>
    <xf numFmtId="164" fontId="8" fillId="0" borderId="0" xfId="7" applyNumberFormat="1" applyFont="1" applyFill="1" applyBorder="1" applyProtection="1"/>
    <xf numFmtId="41" fontId="4" fillId="0" borderId="0" xfId="5" applyNumberFormat="1" applyFont="1" applyFill="1" applyBorder="1" applyProtection="1"/>
    <xf numFmtId="166" fontId="4" fillId="0" borderId="15" xfId="5" applyNumberFormat="1" applyFont="1" applyFill="1" applyBorder="1" applyProtection="1"/>
    <xf numFmtId="0" fontId="4" fillId="0" borderId="0" xfId="0" applyFont="1" applyFill="1" applyProtection="1"/>
    <xf numFmtId="0" fontId="14" fillId="6" borderId="0" xfId="0" applyFont="1" applyFill="1" applyProtection="1">
      <protection locked="0"/>
    </xf>
    <xf numFmtId="165" fontId="4" fillId="0" borderId="0" xfId="5" applyNumberFormat="1" applyFont="1" applyBorder="1" applyProtection="1">
      <protection locked="0"/>
    </xf>
    <xf numFmtId="164" fontId="4" fillId="0" borderId="0" xfId="7" applyNumberFormat="1" applyFont="1" applyBorder="1" applyProtection="1">
      <protection locked="0"/>
    </xf>
    <xf numFmtId="0" fontId="4" fillId="0" borderId="0" xfId="5" applyFont="1" applyProtection="1">
      <protection locked="0"/>
    </xf>
    <xf numFmtId="166" fontId="4" fillId="0" borderId="0" xfId="5" applyNumberFormat="1" applyFont="1" applyBorder="1" applyProtection="1">
      <protection locked="0"/>
    </xf>
    <xf numFmtId="0" fontId="13" fillId="0" borderId="0" xfId="5" applyFont="1" applyProtection="1">
      <protection locked="0"/>
    </xf>
    <xf numFmtId="0" fontId="4" fillId="0" borderId="0" xfId="5" applyFont="1" applyBorder="1" applyProtection="1">
      <protection locked="0"/>
    </xf>
    <xf numFmtId="165" fontId="4" fillId="0" borderId="0" xfId="0" applyNumberFormat="1" applyFont="1" applyBorder="1" applyProtection="1">
      <protection locked="0"/>
    </xf>
    <xf numFmtId="0" fontId="4" fillId="0" borderId="0" xfId="0" applyFont="1" applyProtection="1">
      <protection locked="0"/>
    </xf>
    <xf numFmtId="0" fontId="4" fillId="0" borderId="0" xfId="0" applyFont="1" applyFill="1" applyProtection="1">
      <protection locked="0"/>
    </xf>
    <xf numFmtId="44" fontId="14" fillId="0" borderId="0" xfId="2" applyFont="1" applyAlignment="1" applyProtection="1">
      <alignment horizontal="right"/>
      <protection locked="0"/>
    </xf>
    <xf numFmtId="164" fontId="4" fillId="0" borderId="15" xfId="7" applyNumberFormat="1" applyFont="1" applyBorder="1" applyProtection="1">
      <protection locked="0"/>
    </xf>
    <xf numFmtId="166" fontId="4" fillId="0" borderId="15" xfId="5" applyNumberFormat="1" applyFont="1" applyBorder="1" applyProtection="1">
      <protection locked="0"/>
    </xf>
    <xf numFmtId="10" fontId="14" fillId="6" borderId="0" xfId="0" applyNumberFormat="1" applyFont="1" applyFill="1" applyProtection="1">
      <protection locked="0"/>
    </xf>
    <xf numFmtId="165" fontId="4" fillId="0" borderId="0" xfId="5" applyNumberFormat="1" applyFont="1" applyFill="1" applyBorder="1" applyProtection="1">
      <protection locked="0"/>
    </xf>
    <xf numFmtId="0" fontId="4" fillId="0" borderId="0" xfId="5" applyFont="1" applyFill="1" applyProtection="1">
      <protection locked="0"/>
    </xf>
    <xf numFmtId="0" fontId="8" fillId="5" borderId="8" xfId="0" applyFont="1" applyFill="1" applyBorder="1" applyAlignment="1" applyProtection="1">
      <alignment horizontal="center" vertical="center"/>
    </xf>
    <xf numFmtId="0" fontId="8" fillId="5" borderId="8" xfId="0" applyFont="1" applyFill="1" applyBorder="1" applyAlignment="1" applyProtection="1">
      <alignment horizontal="center" vertical="center" wrapText="1"/>
    </xf>
    <xf numFmtId="0" fontId="4" fillId="5" borderId="8" xfId="0" applyFont="1" applyFill="1" applyBorder="1" applyAlignment="1" applyProtection="1">
      <alignment vertical="center" wrapText="1"/>
    </xf>
    <xf numFmtId="42" fontId="4" fillId="5" borderId="8" xfId="0" quotePrefix="1" applyNumberFormat="1" applyFont="1" applyFill="1" applyBorder="1" applyAlignment="1" applyProtection="1">
      <alignment vertical="center" wrapText="1"/>
    </xf>
    <xf numFmtId="42" fontId="4" fillId="5" borderId="8" xfId="0" applyNumberFormat="1" applyFont="1" applyFill="1" applyBorder="1" applyAlignment="1" applyProtection="1">
      <alignment vertical="center" wrapText="1"/>
    </xf>
    <xf numFmtId="42" fontId="4" fillId="5" borderId="12" xfId="0" applyNumberFormat="1" applyFont="1" applyFill="1" applyBorder="1" applyAlignment="1" applyProtection="1">
      <alignment vertical="center" wrapText="1"/>
    </xf>
    <xf numFmtId="0" fontId="8" fillId="5" borderId="20" xfId="0" applyFont="1" applyFill="1" applyBorder="1" applyAlignment="1" applyProtection="1">
      <alignment horizontal="right" vertical="center" wrapText="1"/>
    </xf>
    <xf numFmtId="42" fontId="4" fillId="5" borderId="20" xfId="0" applyNumberFormat="1" applyFont="1" applyFill="1" applyBorder="1" applyAlignment="1" applyProtection="1">
      <alignment vertical="center" wrapText="1"/>
    </xf>
    <xf numFmtId="42" fontId="8" fillId="5" borderId="20" xfId="0" applyNumberFormat="1" applyFont="1" applyFill="1" applyBorder="1" applyAlignment="1" applyProtection="1">
      <alignment vertical="center" wrapText="1"/>
    </xf>
    <xf numFmtId="0" fontId="14" fillId="6" borderId="9" xfId="0" applyFont="1" applyFill="1" applyBorder="1" applyProtection="1"/>
    <xf numFmtId="0" fontId="14" fillId="6" borderId="11" xfId="0" applyFont="1" applyFill="1" applyBorder="1" applyProtection="1"/>
    <xf numFmtId="0" fontId="14" fillId="6" borderId="22" xfId="0" applyFont="1" applyFill="1" applyBorder="1" applyProtection="1"/>
    <xf numFmtId="0" fontId="14" fillId="6" borderId="10" xfId="0" applyFont="1" applyFill="1" applyBorder="1" applyProtection="1"/>
    <xf numFmtId="42" fontId="8" fillId="5" borderId="21" xfId="0" applyNumberFormat="1" applyFont="1" applyFill="1" applyBorder="1" applyAlignment="1" applyProtection="1">
      <alignment vertical="center" wrapText="1"/>
    </xf>
    <xf numFmtId="42" fontId="8" fillId="5" borderId="8" xfId="0" applyNumberFormat="1" applyFont="1" applyFill="1" applyBorder="1" applyAlignment="1" applyProtection="1">
      <alignment vertical="center" wrapText="1"/>
    </xf>
    <xf numFmtId="0" fontId="34" fillId="8" borderId="23" xfId="0" applyFont="1" applyFill="1" applyBorder="1"/>
    <xf numFmtId="42" fontId="34" fillId="8" borderId="23" xfId="0" applyNumberFormat="1" applyFont="1" applyFill="1" applyBorder="1"/>
    <xf numFmtId="0" fontId="33" fillId="8" borderId="24" xfId="0" applyFont="1" applyFill="1" applyBorder="1"/>
    <xf numFmtId="0" fontId="34" fillId="8" borderId="25" xfId="0" applyFont="1" applyFill="1" applyBorder="1"/>
    <xf numFmtId="0" fontId="34" fillId="8" borderId="24" xfId="0" applyFont="1" applyFill="1" applyBorder="1"/>
    <xf numFmtId="164" fontId="23" fillId="0" borderId="0" xfId="5" applyNumberFormat="1" applyFont="1" applyFill="1" applyProtection="1"/>
    <xf numFmtId="0" fontId="13" fillId="4" borderId="0" xfId="5" applyFont="1" applyFill="1" applyProtection="1"/>
    <xf numFmtId="0" fontId="4" fillId="3" borderId="0" xfId="0" applyFont="1" applyFill="1" applyAlignment="1" applyProtection="1">
      <alignment horizontal="left" wrapText="1"/>
    </xf>
    <xf numFmtId="0" fontId="8" fillId="3" borderId="0" xfId="0" applyFont="1" applyFill="1" applyAlignment="1" applyProtection="1">
      <alignment horizontal="right" wrapText="1"/>
    </xf>
    <xf numFmtId="167" fontId="4" fillId="5" borderId="8" xfId="0" applyNumberFormat="1" applyFont="1" applyFill="1" applyBorder="1" applyAlignment="1" applyProtection="1">
      <alignment horizontal="left" vertical="center" wrapText="1"/>
    </xf>
    <xf numFmtId="167" fontId="4" fillId="5" borderId="12" xfId="0" applyNumberFormat="1" applyFont="1" applyFill="1" applyBorder="1" applyAlignment="1" applyProtection="1">
      <alignment horizontal="left" vertical="center" wrapText="1"/>
    </xf>
    <xf numFmtId="42" fontId="14" fillId="3" borderId="0" xfId="0" applyNumberFormat="1" applyFont="1" applyFill="1" applyAlignment="1" applyProtection="1">
      <alignment horizontal="right" indent="1"/>
      <protection locked="0"/>
    </xf>
    <xf numFmtId="164" fontId="4" fillId="0" borderId="0" xfId="2" applyNumberFormat="1" applyFont="1" applyBorder="1" applyAlignment="1" applyProtection="1">
      <alignment horizontal="right"/>
    </xf>
    <xf numFmtId="44" fontId="14" fillId="0" borderId="0" xfId="2" applyFont="1" applyAlignment="1" applyProtection="1">
      <alignment horizontal="right"/>
    </xf>
    <xf numFmtId="0" fontId="23" fillId="0" borderId="0" xfId="0" applyFont="1" applyBorder="1" applyAlignment="1" applyProtection="1">
      <alignment horizontal="left" vertical="center"/>
    </xf>
    <xf numFmtId="0" fontId="23" fillId="0" borderId="0" xfId="0" applyFont="1" applyBorder="1" applyProtection="1"/>
    <xf numFmtId="0" fontId="22" fillId="0" borderId="0" xfId="0" applyFont="1" applyFill="1" applyProtection="1"/>
    <xf numFmtId="0" fontId="23" fillId="0" borderId="0" xfId="0" applyFont="1" applyFill="1" applyProtection="1"/>
    <xf numFmtId="0" fontId="22" fillId="0" borderId="0" xfId="0" applyFont="1" applyFill="1" applyAlignment="1" applyProtection="1">
      <alignment horizontal="right"/>
    </xf>
    <xf numFmtId="0" fontId="36" fillId="0" borderId="0" xfId="0" applyFont="1" applyProtection="1"/>
    <xf numFmtId="41" fontId="36" fillId="0" borderId="0" xfId="1" applyNumberFormat="1" applyFont="1" applyProtection="1"/>
    <xf numFmtId="165" fontId="36" fillId="0" borderId="0" xfId="0" applyNumberFormat="1" applyFont="1" applyProtection="1"/>
    <xf numFmtId="0" fontId="36" fillId="0" borderId="0" xfId="5" applyFont="1" applyProtection="1"/>
    <xf numFmtId="0" fontId="36" fillId="0" borderId="7" xfId="5" applyFont="1" applyBorder="1" applyProtection="1"/>
    <xf numFmtId="0" fontId="36" fillId="0" borderId="0" xfId="5" applyFont="1" applyBorder="1" applyProtection="1"/>
    <xf numFmtId="0" fontId="37" fillId="0" borderId="0" xfId="0" applyFont="1" applyAlignment="1" applyProtection="1">
      <alignment horizontal="left" indent="1"/>
    </xf>
    <xf numFmtId="0" fontId="38" fillId="0" borderId="7" xfId="5" applyFont="1" applyBorder="1" applyProtection="1"/>
    <xf numFmtId="0" fontId="36" fillId="4" borderId="0" xfId="0" applyFont="1" applyFill="1" applyAlignment="1" applyProtection="1">
      <alignment horizontal="left" indent="2"/>
    </xf>
    <xf numFmtId="0" fontId="36" fillId="4" borderId="0" xfId="0" applyFont="1" applyFill="1" applyAlignment="1" applyProtection="1">
      <alignment horizontal="right" indent="1"/>
    </xf>
    <xf numFmtId="164" fontId="37" fillId="4" borderId="0" xfId="0" applyNumberFormat="1" applyFont="1" applyFill="1" applyBorder="1" applyAlignment="1" applyProtection="1">
      <alignment horizontal="right"/>
    </xf>
    <xf numFmtId="10" fontId="37" fillId="4" borderId="3" xfId="3" applyNumberFormat="1" applyFont="1" applyFill="1" applyAlignment="1" applyProtection="1">
      <alignment horizontal="right"/>
    </xf>
    <xf numFmtId="164" fontId="37" fillId="0" borderId="0" xfId="7" applyNumberFormat="1" applyFont="1" applyBorder="1" applyProtection="1"/>
    <xf numFmtId="165" fontId="37" fillId="0" borderId="0" xfId="5" applyNumberFormat="1" applyFont="1" applyBorder="1" applyProtection="1"/>
    <xf numFmtId="0" fontId="37" fillId="0" borderId="0" xfId="5" applyFont="1" applyBorder="1" applyProtection="1"/>
    <xf numFmtId="0" fontId="37" fillId="0" borderId="0" xfId="5" applyFont="1" applyProtection="1"/>
    <xf numFmtId="10" fontId="37" fillId="4" borderId="17" xfId="3" applyNumberFormat="1" applyFont="1" applyFill="1" applyBorder="1" applyAlignment="1" applyProtection="1">
      <alignment horizontal="right"/>
    </xf>
    <xf numFmtId="10" fontId="36" fillId="0" borderId="0" xfId="5" applyNumberFormat="1" applyFont="1" applyProtection="1"/>
    <xf numFmtId="14" fontId="15" fillId="0" borderId="0" xfId="0" applyNumberFormat="1" applyFont="1" applyFill="1" applyBorder="1" applyAlignment="1" applyProtection="1">
      <alignment horizontal="center" vertical="center" wrapText="1"/>
    </xf>
    <xf numFmtId="0" fontId="8" fillId="0" borderId="7" xfId="5" applyFont="1" applyFill="1" applyBorder="1" applyAlignment="1" applyProtection="1">
      <alignment horizontal="right"/>
      <protection locked="0"/>
    </xf>
    <xf numFmtId="0" fontId="17" fillId="0" borderId="7" xfId="5" applyFont="1" applyFill="1" applyBorder="1" applyAlignment="1" applyProtection="1">
      <alignment horizontal="right"/>
      <protection locked="0"/>
    </xf>
    <xf numFmtId="167" fontId="35" fillId="0" borderId="7" xfId="5" applyNumberFormat="1" applyFont="1" applyFill="1" applyBorder="1" applyAlignment="1" applyProtection="1">
      <alignment horizontal="center"/>
      <protection locked="0"/>
    </xf>
    <xf numFmtId="167" fontId="17" fillId="0" borderId="7" xfId="5" applyNumberFormat="1" applyFont="1" applyFill="1" applyBorder="1" applyAlignment="1" applyProtection="1">
      <alignment horizontal="right"/>
      <protection locked="0"/>
    </xf>
    <xf numFmtId="0" fontId="26" fillId="0" borderId="7" xfId="5" applyFont="1" applyBorder="1" applyProtection="1">
      <protection locked="0"/>
    </xf>
    <xf numFmtId="0" fontId="5" fillId="0" borderId="7" xfId="5" applyFont="1" applyBorder="1" applyProtection="1">
      <protection locked="0"/>
    </xf>
    <xf numFmtId="0" fontId="5" fillId="0" borderId="15" xfId="5" applyFont="1" applyBorder="1" applyProtection="1">
      <protection locked="0"/>
    </xf>
    <xf numFmtId="0" fontId="5" fillId="0" borderId="0" xfId="5" applyFont="1" applyBorder="1" applyProtection="1">
      <protection locked="0"/>
    </xf>
    <xf numFmtId="0" fontId="5" fillId="0" borderId="0" xfId="5" applyFont="1" applyProtection="1">
      <protection locked="0"/>
    </xf>
    <xf numFmtId="0" fontId="8" fillId="0" borderId="7" xfId="5" applyFont="1" applyBorder="1" applyAlignment="1" applyProtection="1">
      <alignment horizontal="right"/>
      <protection locked="0"/>
    </xf>
    <xf numFmtId="167" fontId="12" fillId="0" borderId="7" xfId="5" applyNumberFormat="1" applyFont="1" applyFill="1" applyBorder="1" applyAlignment="1" applyProtection="1">
      <alignment horizontal="right"/>
      <protection locked="0"/>
    </xf>
    <xf numFmtId="0" fontId="7" fillId="0" borderId="7" xfId="5" applyFont="1" applyBorder="1" applyProtection="1">
      <protection locked="0"/>
    </xf>
    <xf numFmtId="6" fontId="6" fillId="0" borderId="7" xfId="5" applyNumberFormat="1" applyFont="1" applyBorder="1" applyProtection="1">
      <protection locked="0"/>
    </xf>
    <xf numFmtId="0" fontId="8" fillId="0" borderId="0" xfId="5" applyFont="1" applyFill="1" applyAlignment="1" applyProtection="1">
      <alignment horizontal="right"/>
      <protection locked="0"/>
    </xf>
    <xf numFmtId="10" fontId="5" fillId="0" borderId="0" xfId="5" applyNumberFormat="1" applyFont="1" applyProtection="1">
      <protection locked="0"/>
    </xf>
    <xf numFmtId="0" fontId="7" fillId="0" borderId="0" xfId="5" applyFont="1" applyProtection="1">
      <protection locked="0"/>
    </xf>
    <xf numFmtId="6" fontId="6" fillId="0" borderId="0" xfId="5" applyNumberFormat="1" applyFont="1" applyProtection="1">
      <protection locked="0"/>
    </xf>
    <xf numFmtId="0" fontId="22" fillId="0" borderId="0" xfId="0" applyFont="1" applyAlignment="1">
      <alignment horizontal="center" vertical="center"/>
    </xf>
    <xf numFmtId="0" fontId="5" fillId="3" borderId="0" xfId="0" applyFont="1" applyFill="1" applyAlignment="1" applyProtection="1">
      <alignment horizontal="center" wrapText="1"/>
    </xf>
    <xf numFmtId="164" fontId="21" fillId="5" borderId="3" xfId="3" applyNumberFormat="1" applyFont="1" applyFill="1" applyAlignment="1" applyProtection="1">
      <alignment horizontal="right"/>
    </xf>
    <xf numFmtId="0" fontId="40" fillId="0" borderId="0" xfId="5" applyFont="1" applyProtection="1"/>
    <xf numFmtId="0" fontId="39" fillId="0" borderId="0" xfId="5" applyFont="1" applyAlignment="1" applyProtection="1"/>
    <xf numFmtId="41" fontId="23" fillId="0" borderId="0" xfId="1" applyNumberFormat="1" applyFont="1" applyFill="1" applyProtection="1"/>
    <xf numFmtId="165" fontId="4" fillId="0" borderId="0" xfId="0" applyNumberFormat="1" applyFont="1" applyFill="1" applyProtection="1"/>
    <xf numFmtId="0" fontId="41" fillId="0" borderId="7" xfId="5" applyFont="1" applyFill="1" applyBorder="1" applyAlignment="1" applyProtection="1">
      <alignment horizontal="left"/>
    </xf>
    <xf numFmtId="0" fontId="8" fillId="5" borderId="9" xfId="0" applyFont="1" applyFill="1" applyBorder="1" applyAlignment="1" applyProtection="1">
      <alignment horizontal="center" vertical="center" wrapText="1"/>
    </xf>
    <xf numFmtId="42" fontId="4" fillId="5" borderId="9" xfId="0" quotePrefix="1" applyNumberFormat="1" applyFont="1" applyFill="1" applyBorder="1" applyAlignment="1" applyProtection="1">
      <alignment vertical="center" wrapText="1"/>
    </xf>
    <xf numFmtId="42" fontId="4" fillId="5" borderId="9" xfId="0" applyNumberFormat="1" applyFont="1" applyFill="1" applyBorder="1" applyAlignment="1" applyProtection="1">
      <alignment vertical="center" wrapText="1"/>
    </xf>
    <xf numFmtId="42" fontId="4" fillId="5" borderId="26" xfId="0" applyNumberFormat="1" applyFont="1" applyFill="1" applyBorder="1" applyAlignment="1" applyProtection="1">
      <alignment vertical="center" wrapText="1"/>
    </xf>
    <xf numFmtId="0" fontId="8" fillId="5" borderId="32" xfId="0" applyFont="1" applyFill="1" applyBorder="1" applyAlignment="1" applyProtection="1">
      <alignment horizontal="center" vertical="center" wrapText="1"/>
    </xf>
    <xf numFmtId="167" fontId="4" fillId="5" borderId="32" xfId="0" quotePrefix="1" applyNumberFormat="1" applyFont="1" applyFill="1" applyBorder="1" applyAlignment="1" applyProtection="1">
      <alignment horizontal="left" vertical="center" wrapText="1"/>
    </xf>
    <xf numFmtId="167" fontId="4" fillId="5" borderId="32" xfId="0" applyNumberFormat="1" applyFont="1" applyFill="1" applyBorder="1" applyAlignment="1" applyProtection="1">
      <alignment horizontal="left" vertical="center" wrapText="1"/>
    </xf>
    <xf numFmtId="167" fontId="4" fillId="5" borderId="34" xfId="0" applyNumberFormat="1" applyFont="1" applyFill="1" applyBorder="1" applyAlignment="1" applyProtection="1">
      <alignment horizontal="left" vertical="center" wrapText="1"/>
    </xf>
    <xf numFmtId="0" fontId="42" fillId="0" borderId="0" xfId="0" applyFont="1"/>
    <xf numFmtId="0" fontId="4" fillId="0" borderId="0" xfId="0" applyFont="1" applyAlignment="1" applyProtection="1">
      <alignment vertical="center"/>
    </xf>
    <xf numFmtId="0" fontId="13" fillId="0" borderId="0" xfId="0" applyFont="1" applyAlignment="1" applyProtection="1">
      <alignment vertical="center"/>
    </xf>
    <xf numFmtId="0" fontId="13" fillId="0" borderId="37" xfId="0" applyFont="1" applyBorder="1" applyAlignment="1" applyProtection="1">
      <alignment vertical="center"/>
    </xf>
    <xf numFmtId="164" fontId="8" fillId="0" borderId="37" xfId="2" applyNumberFormat="1" applyFont="1" applyBorder="1" applyAlignment="1" applyProtection="1">
      <alignment vertical="center"/>
    </xf>
    <xf numFmtId="165" fontId="8" fillId="0" borderId="37" xfId="0" applyNumberFormat="1" applyFont="1" applyBorder="1" applyAlignment="1" applyProtection="1">
      <alignment vertical="center"/>
    </xf>
    <xf numFmtId="164" fontId="37" fillId="2" borderId="3" xfId="3" applyNumberFormat="1" applyFont="1" applyAlignment="1" applyProtection="1">
      <alignment horizontal="right"/>
    </xf>
    <xf numFmtId="0" fontId="13" fillId="0" borderId="23" xfId="0" applyFont="1" applyBorder="1" applyAlignment="1" applyProtection="1">
      <alignment vertical="center"/>
    </xf>
    <xf numFmtId="0" fontId="4" fillId="0" borderId="23" xfId="0" applyFont="1" applyBorder="1" applyAlignment="1" applyProtection="1">
      <alignment vertical="center"/>
    </xf>
    <xf numFmtId="165" fontId="4" fillId="0" borderId="23" xfId="0" applyNumberFormat="1" applyFont="1" applyBorder="1" applyAlignment="1" applyProtection="1">
      <alignment vertical="center"/>
    </xf>
    <xf numFmtId="0" fontId="14" fillId="0" borderId="23" xfId="0" applyFont="1" applyBorder="1" applyAlignment="1" applyProtection="1">
      <alignment vertical="center"/>
    </xf>
    <xf numFmtId="164" fontId="4" fillId="0" borderId="23" xfId="2" applyNumberFormat="1" applyFont="1" applyBorder="1" applyAlignment="1" applyProtection="1">
      <alignment vertical="center"/>
    </xf>
    <xf numFmtId="0" fontId="4" fillId="0" borderId="0" xfId="0" applyFont="1" applyFill="1" applyAlignment="1" applyProtection="1">
      <alignment vertical="center"/>
    </xf>
    <xf numFmtId="0" fontId="14" fillId="0" borderId="23" xfId="0" applyFont="1" applyFill="1" applyBorder="1" applyAlignment="1" applyProtection="1">
      <alignment vertical="center"/>
    </xf>
    <xf numFmtId="0" fontId="13" fillId="0" borderId="23" xfId="0" applyFont="1" applyFill="1" applyBorder="1" applyAlignment="1" applyProtection="1">
      <alignment vertical="center"/>
    </xf>
    <xf numFmtId="0" fontId="14" fillId="0" borderId="36" xfId="0" applyFont="1" applyFill="1" applyBorder="1" applyAlignment="1" applyProtection="1">
      <alignment vertical="center"/>
    </xf>
    <xf numFmtId="164" fontId="4" fillId="0" borderId="36" xfId="2" applyNumberFormat="1" applyFont="1" applyBorder="1" applyAlignment="1" applyProtection="1">
      <alignment vertical="center"/>
    </xf>
    <xf numFmtId="165" fontId="4" fillId="0" borderId="36" xfId="0" applyNumberFormat="1" applyFont="1" applyBorder="1" applyAlignment="1" applyProtection="1">
      <alignment vertical="center"/>
    </xf>
    <xf numFmtId="0" fontId="14" fillId="0" borderId="29" xfId="0" applyFont="1" applyFill="1" applyBorder="1" applyAlignment="1" applyProtection="1">
      <alignment vertical="center"/>
    </xf>
    <xf numFmtId="164" fontId="4" fillId="0" borderId="29" xfId="2" applyNumberFormat="1" applyFont="1" applyBorder="1" applyAlignment="1" applyProtection="1">
      <alignment vertical="center"/>
    </xf>
    <xf numFmtId="165" fontId="4" fillId="0" borderId="29" xfId="0" applyNumberFormat="1" applyFont="1" applyBorder="1" applyAlignment="1" applyProtection="1">
      <alignment vertical="center"/>
    </xf>
    <xf numFmtId="167" fontId="0" fillId="5" borderId="23" xfId="0" applyNumberFormat="1" applyFill="1" applyBorder="1"/>
    <xf numFmtId="0" fontId="0" fillId="0" borderId="0" xfId="0" applyAlignment="1">
      <alignment horizontal="center"/>
    </xf>
    <xf numFmtId="0" fontId="27" fillId="0" borderId="0" xfId="0" applyFont="1" applyAlignment="1">
      <alignment horizontal="center"/>
    </xf>
    <xf numFmtId="0" fontId="11" fillId="0" borderId="0" xfId="5" applyFont="1" applyAlignment="1" applyProtection="1">
      <alignment horizontal="center"/>
    </xf>
    <xf numFmtId="0" fontId="4" fillId="5" borderId="8" xfId="0" applyFont="1" applyFill="1" applyBorder="1" applyAlignment="1" applyProtection="1">
      <alignment horizontal="center" vertical="center" wrapText="1"/>
    </xf>
    <xf numFmtId="0" fontId="4" fillId="3" borderId="0" xfId="0" applyFont="1" applyFill="1" applyAlignment="1" applyProtection="1">
      <alignment horizontal="center" wrapText="1"/>
    </xf>
    <xf numFmtId="0" fontId="4" fillId="5" borderId="42" xfId="0" applyFont="1" applyFill="1" applyBorder="1" applyAlignment="1" applyProtection="1">
      <alignment horizontal="center" vertical="center" wrapText="1"/>
    </xf>
    <xf numFmtId="0" fontId="41" fillId="0" borderId="0" xfId="0" applyFont="1" applyAlignment="1" applyProtection="1">
      <alignment horizontal="left"/>
    </xf>
    <xf numFmtId="0" fontId="8" fillId="0" borderId="7" xfId="0" applyFont="1" applyFill="1" applyBorder="1" applyAlignment="1" applyProtection="1">
      <alignment horizontal="left" wrapText="1"/>
    </xf>
    <xf numFmtId="0" fontId="10" fillId="4" borderId="7" xfId="5" applyFont="1" applyFill="1" applyBorder="1" applyAlignment="1" applyProtection="1">
      <alignment horizontal="center" wrapText="1"/>
    </xf>
    <xf numFmtId="0" fontId="14" fillId="3" borderId="7" xfId="5" applyFont="1" applyFill="1" applyBorder="1" applyAlignment="1" applyProtection="1">
      <alignment horizontal="left" wrapText="1" indent="1"/>
    </xf>
    <xf numFmtId="0" fontId="8" fillId="0" borderId="1" xfId="5" applyFont="1" applyFill="1" applyBorder="1" applyAlignment="1" applyProtection="1">
      <alignment horizontal="right" wrapText="1"/>
    </xf>
    <xf numFmtId="0" fontId="10" fillId="5" borderId="7" xfId="5" applyFont="1" applyFill="1" applyBorder="1" applyAlignment="1" applyProtection="1">
      <alignment horizontal="center" wrapText="1"/>
    </xf>
    <xf numFmtId="0" fontId="8" fillId="0" borderId="0" xfId="5" applyFont="1" applyFill="1" applyBorder="1" applyAlignment="1" applyProtection="1">
      <alignment horizontal="right" vertical="center" wrapText="1"/>
    </xf>
    <xf numFmtId="14" fontId="16" fillId="3" borderId="2" xfId="0" applyNumberFormat="1" applyFont="1" applyFill="1" applyBorder="1" applyAlignment="1" applyProtection="1">
      <alignment horizontal="left" wrapText="1"/>
      <protection locked="0"/>
    </xf>
    <xf numFmtId="0" fontId="0" fillId="3" borderId="2" xfId="0" applyFill="1" applyBorder="1" applyAlignment="1" applyProtection="1">
      <alignment wrapText="1"/>
      <protection locked="0"/>
    </xf>
    <xf numFmtId="0" fontId="8" fillId="0" borderId="29"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14" fontId="16" fillId="0" borderId="2" xfId="0" applyNumberFormat="1" applyFont="1" applyFill="1" applyBorder="1" applyAlignment="1" applyProtection="1">
      <alignment horizontal="left"/>
    </xf>
    <xf numFmtId="0" fontId="11" fillId="0" borderId="2" xfId="0" applyFont="1" applyFill="1" applyBorder="1" applyAlignment="1" applyProtection="1">
      <alignment horizontal="left"/>
    </xf>
    <xf numFmtId="0" fontId="10" fillId="0" borderId="29"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167" fontId="11" fillId="9" borderId="19" xfId="0" applyNumberFormat="1" applyFont="1" applyFill="1" applyBorder="1" applyAlignment="1" applyProtection="1">
      <alignment horizontal="center" vertical="center" wrapText="1"/>
      <protection locked="0"/>
    </xf>
    <xf numFmtId="0" fontId="22" fillId="3" borderId="0" xfId="0" applyFont="1" applyFill="1" applyAlignment="1" applyProtection="1">
      <alignment horizontal="center" vertical="center" wrapText="1"/>
    </xf>
    <xf numFmtId="167" fontId="8" fillId="5" borderId="38" xfId="0" applyNumberFormat="1" applyFont="1" applyFill="1" applyBorder="1" applyAlignment="1" applyProtection="1">
      <alignment horizontal="center" vertical="center" wrapText="1"/>
    </xf>
    <xf numFmtId="167" fontId="8" fillId="5" borderId="39" xfId="0" applyNumberFormat="1" applyFont="1" applyFill="1" applyBorder="1" applyAlignment="1" applyProtection="1">
      <alignment horizontal="center" vertical="center" wrapText="1"/>
    </xf>
    <xf numFmtId="167" fontId="8" fillId="5" borderId="24" xfId="0" applyNumberFormat="1" applyFont="1" applyFill="1" applyBorder="1" applyAlignment="1" applyProtection="1">
      <alignment horizontal="center" vertical="center" wrapText="1"/>
    </xf>
    <xf numFmtId="167" fontId="8" fillId="5" borderId="25" xfId="0" applyNumberFormat="1" applyFont="1" applyFill="1" applyBorder="1" applyAlignment="1" applyProtection="1">
      <alignment horizontal="center" vertical="center" wrapText="1"/>
    </xf>
    <xf numFmtId="0" fontId="14" fillId="6" borderId="40" xfId="0" applyFont="1" applyFill="1" applyBorder="1" applyAlignment="1" applyProtection="1">
      <alignment horizontal="center"/>
    </xf>
    <xf numFmtId="0" fontId="14" fillId="6" borderId="41" xfId="0" applyFont="1" applyFill="1" applyBorder="1" applyAlignment="1" applyProtection="1">
      <alignment horizontal="center"/>
    </xf>
    <xf numFmtId="0" fontId="4" fillId="0" borderId="0" xfId="0" applyFont="1" applyAlignment="1" applyProtection="1">
      <alignment horizontal="left" wrapText="1"/>
    </xf>
    <xf numFmtId="0" fontId="6" fillId="0" borderId="0" xfId="0" applyFont="1" applyBorder="1" applyAlignment="1" applyProtection="1">
      <alignment horizontal="center"/>
    </xf>
    <xf numFmtId="0" fontId="8" fillId="5" borderId="8" xfId="0" applyFont="1" applyFill="1" applyBorder="1" applyAlignment="1" applyProtection="1">
      <alignment horizontal="center" vertical="center"/>
    </xf>
    <xf numFmtId="0" fontId="8" fillId="5" borderId="9" xfId="0" applyFont="1" applyFill="1" applyBorder="1" applyAlignment="1" applyProtection="1">
      <alignment horizontal="center" vertical="center"/>
    </xf>
    <xf numFmtId="0" fontId="8" fillId="5" borderId="33"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5" borderId="35" xfId="0" applyFont="1" applyFill="1" applyBorder="1" applyAlignment="1" applyProtection="1">
      <alignment horizontal="right" vertical="center" wrapText="1"/>
    </xf>
    <xf numFmtId="0" fontId="8" fillId="5" borderId="27" xfId="0" applyFont="1" applyFill="1" applyBorder="1" applyAlignment="1" applyProtection="1">
      <alignment horizontal="right" vertical="center" wrapText="1"/>
    </xf>
    <xf numFmtId="0" fontId="8" fillId="5" borderId="9" xfId="0" applyFont="1" applyFill="1" applyBorder="1" applyAlignment="1" applyProtection="1">
      <alignment horizontal="right" vertical="center" wrapText="1"/>
    </xf>
    <xf numFmtId="0" fontId="8" fillId="5" borderId="11" xfId="0" applyFont="1" applyFill="1" applyBorder="1" applyAlignment="1" applyProtection="1">
      <alignment horizontal="right" vertical="center" wrapText="1"/>
    </xf>
    <xf numFmtId="0" fontId="8" fillId="5" borderId="10" xfId="0" applyFont="1" applyFill="1" applyBorder="1" applyAlignment="1" applyProtection="1">
      <alignment horizontal="right" vertical="center" wrapText="1"/>
    </xf>
    <xf numFmtId="0" fontId="11" fillId="9" borderId="19" xfId="0" applyFont="1" applyFill="1" applyBorder="1" applyAlignment="1" applyProtection="1">
      <alignment horizontal="center" vertical="center" wrapText="1"/>
      <protection locked="0"/>
    </xf>
    <xf numFmtId="14" fontId="16" fillId="0" borderId="22" xfId="0" applyNumberFormat="1" applyFont="1" applyFill="1" applyBorder="1" applyAlignment="1" applyProtection="1">
      <alignment horizontal="left" vertical="center" wrapText="1"/>
    </xf>
    <xf numFmtId="0" fontId="5" fillId="3" borderId="28" xfId="0" applyFont="1" applyFill="1" applyBorder="1" applyAlignment="1" applyProtection="1">
      <alignment horizontal="center" vertical="center" wrapText="1"/>
    </xf>
    <xf numFmtId="167" fontId="5" fillId="3" borderId="28" xfId="0" applyNumberFormat="1" applyFont="1" applyFill="1" applyBorder="1" applyAlignment="1" applyProtection="1">
      <alignment horizontal="center" vertical="center" wrapText="1"/>
    </xf>
    <xf numFmtId="14" fontId="16" fillId="3" borderId="7" xfId="0" applyNumberFormat="1" applyFont="1" applyFill="1" applyBorder="1" applyAlignment="1" applyProtection="1">
      <alignment horizontal="left"/>
      <protection locked="0"/>
    </xf>
    <xf numFmtId="0" fontId="11" fillId="3" borderId="7" xfId="0" applyFont="1" applyFill="1" applyBorder="1" applyAlignment="1" applyProtection="1">
      <alignment horizontal="left"/>
      <protection locked="0"/>
    </xf>
  </cellXfs>
  <cellStyles count="11">
    <cellStyle name="Calculation" xfId="3" builtinId="22"/>
    <cellStyle name="Comma" xfId="1" builtinId="3"/>
    <cellStyle name="Comma 2" xfId="6"/>
    <cellStyle name="Comma 2 2" xfId="9"/>
    <cellStyle name="Currency" xfId="2" builtinId="4"/>
    <cellStyle name="Currency 2" xfId="7"/>
    <cellStyle name="Currency 2 2" xfId="10"/>
    <cellStyle name="Linked Cell" xfId="4" builtinId="24"/>
    <cellStyle name="Normal" xfId="0" builtinId="0"/>
    <cellStyle name="Normal 2" xfId="5"/>
    <cellStyle name="Normal 2 2" xfId="8"/>
  </cellStyles>
  <dxfs count="41">
    <dxf>
      <font>
        <color rgb="FF006100"/>
      </font>
      <fill>
        <patternFill>
          <bgColor rgb="FFC6EFCE"/>
        </patternFill>
      </fill>
    </dxf>
    <dxf>
      <font>
        <color rgb="FF9C0006"/>
      </font>
      <fill>
        <patternFill>
          <bgColor rgb="FFFFC7CE"/>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ill>
        <patternFill>
          <bgColor rgb="FFFFFF00"/>
        </patternFill>
      </fill>
    </dxf>
    <dxf>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s>
  <tableStyles count="0" defaultTableStyle="TableStyleMedium9" defaultPivotStyle="PivotStyleLight16"/>
  <colors>
    <mruColors>
      <color rgb="FFFFFF66"/>
      <color rgb="FFFFCC66"/>
      <color rgb="FFFFCC00"/>
      <color rgb="FF66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203199</xdr:colOff>
      <xdr:row>18</xdr:row>
      <xdr:rowOff>241300</xdr:rowOff>
    </xdr:from>
    <xdr:to>
      <xdr:col>8</xdr:col>
      <xdr:colOff>380999</xdr:colOff>
      <xdr:row>20</xdr:row>
      <xdr:rowOff>368300</xdr:rowOff>
    </xdr:to>
    <xdr:sp macro="" textlink="">
      <xdr:nvSpPr>
        <xdr:cNvPr id="5" name="Right Arrow 4"/>
        <xdr:cNvSpPr/>
      </xdr:nvSpPr>
      <xdr:spPr>
        <a:xfrm rot="10800000">
          <a:off x="11150599" y="6604000"/>
          <a:ext cx="1422400" cy="939800"/>
        </a:xfrm>
        <a:prstGeom prst="righ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939800</xdr:colOff>
      <xdr:row>5</xdr:row>
      <xdr:rowOff>88900</xdr:rowOff>
    </xdr:from>
    <xdr:ext cx="11585039" cy="7117265"/>
    <xdr:sp macro="" textlink="">
      <xdr:nvSpPr>
        <xdr:cNvPr id="3" name="Rectangle 2"/>
        <xdr:cNvSpPr/>
      </xdr:nvSpPr>
      <xdr:spPr>
        <a:xfrm>
          <a:off x="939800" y="1752600"/>
          <a:ext cx="11585039" cy="7117265"/>
        </a:xfrm>
        <a:prstGeom prst="rect">
          <a:avLst/>
        </a:prstGeom>
        <a:noFill/>
      </xdr:spPr>
      <xdr:txBody>
        <a:bodyPr wrap="squar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23900" b="1" cap="none" spc="150">
              <a:ln w="11430"/>
              <a:solidFill>
                <a:srgbClr val="FFFF00">
                  <a:alpha val="18000"/>
                </a:srgbClr>
              </a:solidFill>
              <a:effectLst>
                <a:outerShdw blurRad="25400" algn="tl" rotWithShape="0">
                  <a:srgbClr val="000000">
                    <a:alpha val="43000"/>
                  </a:srgbClr>
                </a:outerShdw>
              </a:effectLst>
              <a:latin typeface="Arial" panose="020B0604020202020204" pitchFamily="34" charset="0"/>
              <a:cs typeface="Arial" panose="020B0604020202020204" pitchFamily="34" charset="0"/>
            </a:rPr>
            <a:t>Do not submit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1183822</xdr:colOff>
      <xdr:row>20</xdr:row>
      <xdr:rowOff>176896</xdr:rowOff>
    </xdr:from>
    <xdr:ext cx="11585039" cy="7117265"/>
    <xdr:sp macro="" textlink="">
      <xdr:nvSpPr>
        <xdr:cNvPr id="2" name="Rectangle 1"/>
        <xdr:cNvSpPr/>
      </xdr:nvSpPr>
      <xdr:spPr>
        <a:xfrm>
          <a:off x="1183822" y="5483682"/>
          <a:ext cx="11585039" cy="7117265"/>
        </a:xfrm>
        <a:prstGeom prst="rect">
          <a:avLst/>
        </a:prstGeom>
        <a:noFill/>
      </xdr:spPr>
      <xdr:txBody>
        <a:bodyPr wrap="squar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23900" b="1" cap="none" spc="150">
              <a:ln w="11430"/>
              <a:solidFill>
                <a:srgbClr val="FFFF00">
                  <a:alpha val="18000"/>
                </a:srgbClr>
              </a:solidFill>
              <a:effectLst>
                <a:outerShdw blurRad="25400" algn="tl" rotWithShape="0">
                  <a:srgbClr val="000000">
                    <a:alpha val="43000"/>
                  </a:srgbClr>
                </a:outerShdw>
              </a:effectLst>
              <a:latin typeface="Arial" panose="020B0604020202020204" pitchFamily="34" charset="0"/>
              <a:cs typeface="Arial" panose="020B0604020202020204" pitchFamily="34" charset="0"/>
            </a:rPr>
            <a:t>Do not submit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1156608</xdr:colOff>
      <xdr:row>18</xdr:row>
      <xdr:rowOff>217716</xdr:rowOff>
    </xdr:from>
    <xdr:ext cx="11585039" cy="7117265"/>
    <xdr:sp macro="" textlink="">
      <xdr:nvSpPr>
        <xdr:cNvPr id="2" name="Rectangle 1"/>
        <xdr:cNvSpPr/>
      </xdr:nvSpPr>
      <xdr:spPr>
        <a:xfrm>
          <a:off x="1156608" y="5021037"/>
          <a:ext cx="11585039" cy="7117265"/>
        </a:xfrm>
        <a:prstGeom prst="rect">
          <a:avLst/>
        </a:prstGeom>
        <a:noFill/>
      </xdr:spPr>
      <xdr:txBody>
        <a:bodyPr wrap="squar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23900" b="1" cap="none" spc="150">
              <a:ln w="11430"/>
              <a:solidFill>
                <a:srgbClr val="FFFF00">
                  <a:alpha val="18000"/>
                </a:srgbClr>
              </a:solidFill>
              <a:effectLst>
                <a:outerShdw blurRad="25400" algn="tl" rotWithShape="0">
                  <a:srgbClr val="000000">
                    <a:alpha val="43000"/>
                  </a:srgbClr>
                </a:outerShdw>
              </a:effectLst>
              <a:latin typeface="Arial" panose="020B0604020202020204" pitchFamily="34" charset="0"/>
              <a:cs typeface="Arial" panose="020B0604020202020204" pitchFamily="34" charset="0"/>
            </a:rPr>
            <a:t>Do not submit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1864179</xdr:colOff>
      <xdr:row>20</xdr:row>
      <xdr:rowOff>54428</xdr:rowOff>
    </xdr:from>
    <xdr:ext cx="11585039" cy="7117265"/>
    <xdr:sp macro="" textlink="">
      <xdr:nvSpPr>
        <xdr:cNvPr id="2" name="Rectangle 1"/>
        <xdr:cNvSpPr/>
      </xdr:nvSpPr>
      <xdr:spPr>
        <a:xfrm>
          <a:off x="1864179" y="5347607"/>
          <a:ext cx="11585039" cy="7117265"/>
        </a:xfrm>
        <a:prstGeom prst="rect">
          <a:avLst/>
        </a:prstGeom>
        <a:noFill/>
      </xdr:spPr>
      <xdr:txBody>
        <a:bodyPr wrap="squar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23900" b="1" cap="none" spc="150">
              <a:ln w="11430"/>
              <a:solidFill>
                <a:srgbClr val="FFFF00">
                  <a:alpha val="18000"/>
                </a:srgbClr>
              </a:solidFill>
              <a:effectLst>
                <a:outerShdw blurRad="25400" algn="tl" rotWithShape="0">
                  <a:srgbClr val="000000">
                    <a:alpha val="43000"/>
                  </a:srgbClr>
                </a:outerShdw>
              </a:effectLst>
              <a:latin typeface="Arial" panose="020B0604020202020204" pitchFamily="34" charset="0"/>
              <a:cs typeface="Arial" panose="020B0604020202020204" pitchFamily="34" charset="0"/>
            </a:rPr>
            <a:t>Do not submit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1932214</xdr:colOff>
      <xdr:row>18</xdr:row>
      <xdr:rowOff>231322</xdr:rowOff>
    </xdr:from>
    <xdr:ext cx="11585039" cy="7117265"/>
    <xdr:sp macro="" textlink="">
      <xdr:nvSpPr>
        <xdr:cNvPr id="2" name="Rectangle 1"/>
        <xdr:cNvSpPr/>
      </xdr:nvSpPr>
      <xdr:spPr>
        <a:xfrm>
          <a:off x="1932214" y="5034643"/>
          <a:ext cx="11585039" cy="7117265"/>
        </a:xfrm>
        <a:prstGeom prst="rect">
          <a:avLst/>
        </a:prstGeom>
        <a:noFill/>
      </xdr:spPr>
      <xdr:txBody>
        <a:bodyPr wrap="squar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23900" b="1" cap="none" spc="150">
              <a:ln w="11430"/>
              <a:solidFill>
                <a:srgbClr val="FFFF00">
                  <a:alpha val="18000"/>
                </a:srgbClr>
              </a:solidFill>
              <a:effectLst>
                <a:outerShdw blurRad="25400" algn="tl" rotWithShape="0">
                  <a:srgbClr val="000000">
                    <a:alpha val="43000"/>
                  </a:srgbClr>
                </a:outerShdw>
              </a:effectLst>
              <a:latin typeface="Arial" panose="020B0604020202020204" pitchFamily="34" charset="0"/>
              <a:cs typeface="Arial" panose="020B0604020202020204" pitchFamily="34" charset="0"/>
            </a:rPr>
            <a:t>Do not submit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K35"/>
  <sheetViews>
    <sheetView zoomScale="75" zoomScaleNormal="75" workbookViewId="0">
      <selection activeCell="I3" sqref="I3"/>
    </sheetView>
  </sheetViews>
  <sheetFormatPr defaultColWidth="9.140625" defaultRowHeight="12.75" x14ac:dyDescent="0.2"/>
  <cols>
    <col min="1" max="1" width="156" customWidth="1"/>
  </cols>
  <sheetData>
    <row r="1" spans="1:11" ht="15" x14ac:dyDescent="0.2">
      <c r="A1" s="31"/>
    </row>
    <row r="2" spans="1:11" ht="26.25" customHeight="1" x14ac:dyDescent="0.2">
      <c r="A2" s="300" t="s">
        <v>10</v>
      </c>
    </row>
    <row r="3" spans="1:11" ht="273" customHeight="1" x14ac:dyDescent="0.2">
      <c r="A3" s="127" t="s">
        <v>95</v>
      </c>
    </row>
    <row r="4" spans="1:11" ht="15" x14ac:dyDescent="0.2">
      <c r="A4" s="128"/>
    </row>
    <row r="5" spans="1:11" ht="15" x14ac:dyDescent="0.2">
      <c r="A5" s="129"/>
    </row>
    <row r="6" spans="1:11" ht="15" x14ac:dyDescent="0.2">
      <c r="A6" s="128"/>
    </row>
    <row r="7" spans="1:11" ht="15" x14ac:dyDescent="0.2">
      <c r="A7" s="125" t="s">
        <v>11</v>
      </c>
    </row>
    <row r="8" spans="1:11" ht="54" customHeight="1" x14ac:dyDescent="0.2">
      <c r="A8" s="127" t="s">
        <v>137</v>
      </c>
      <c r="B8" s="162"/>
    </row>
    <row r="9" spans="1:11" s="147" customFormat="1" ht="15" x14ac:dyDescent="0.2">
      <c r="A9" s="127"/>
    </row>
    <row r="10" spans="1:11" s="147" customFormat="1" x14ac:dyDescent="0.2">
      <c r="D10" s="147" t="s">
        <v>1</v>
      </c>
    </row>
    <row r="11" spans="1:11" s="147" customFormat="1" x14ac:dyDescent="0.2"/>
    <row r="12" spans="1:11" s="147" customFormat="1" x14ac:dyDescent="0.2"/>
    <row r="13" spans="1:11" s="147" customFormat="1" x14ac:dyDescent="0.2"/>
    <row r="14" spans="1:11" s="147" customFormat="1" x14ac:dyDescent="0.2"/>
    <row r="15" spans="1:11" s="147" customFormat="1" x14ac:dyDescent="0.2">
      <c r="J15" s="202"/>
      <c r="K15" s="202"/>
    </row>
    <row r="16" spans="1:11" s="147" customFormat="1" x14ac:dyDescent="0.2">
      <c r="J16" s="202"/>
      <c r="K16" s="202"/>
    </row>
    <row r="17" spans="10:11" s="147" customFormat="1" x14ac:dyDescent="0.2">
      <c r="J17" s="202"/>
      <c r="K17" s="202"/>
    </row>
    <row r="18" spans="10:11" s="147" customFormat="1" x14ac:dyDescent="0.2">
      <c r="J18" s="202"/>
      <c r="K18" s="202"/>
    </row>
    <row r="19" spans="10:11" s="147" customFormat="1" x14ac:dyDescent="0.2">
      <c r="J19" s="202"/>
      <c r="K19" s="202"/>
    </row>
    <row r="20" spans="10:11" s="147" customFormat="1" x14ac:dyDescent="0.2"/>
    <row r="21" spans="10:11" s="147" customFormat="1" x14ac:dyDescent="0.2"/>
    <row r="22" spans="10:11" s="147" customFormat="1" x14ac:dyDescent="0.2"/>
    <row r="23" spans="10:11" s="147" customFormat="1" x14ac:dyDescent="0.2"/>
    <row r="24" spans="10:11" s="147" customFormat="1" x14ac:dyDescent="0.2"/>
    <row r="25" spans="10:11" s="147" customFormat="1" x14ac:dyDescent="0.2"/>
    <row r="26" spans="10:11" s="147" customFormat="1" x14ac:dyDescent="0.2"/>
    <row r="27" spans="10:11" s="147" customFormat="1" x14ac:dyDescent="0.2"/>
    <row r="28" spans="10:11" s="147" customFormat="1" x14ac:dyDescent="0.2"/>
    <row r="29" spans="10:11" s="147" customFormat="1" x14ac:dyDescent="0.2"/>
    <row r="30" spans="10:11" s="147" customFormat="1" x14ac:dyDescent="0.2"/>
    <row r="31" spans="10:11" s="147" customFormat="1" x14ac:dyDescent="0.2"/>
    <row r="32" spans="10:11" s="147" customFormat="1" x14ac:dyDescent="0.2"/>
    <row r="33" s="147" customFormat="1" x14ac:dyDescent="0.2"/>
    <row r="34" s="147" customFormat="1" x14ac:dyDescent="0.2"/>
    <row r="35" s="147" customFormat="1" x14ac:dyDescent="0.2"/>
  </sheetData>
  <sheetProtection selectLockedCells="1"/>
  <customSheetViews>
    <customSheetView guid="{C8829454-13C7-4182-B3A7-E1D7CE50D0CE}" fitToPage="1">
      <selection activeCell="A3" sqref="A3"/>
      <pageMargins left="0.7" right="0.7" top="0.75" bottom="0.75" header="0.3" footer="0.3"/>
      <pageSetup scale="64" fitToHeight="0" orientation="landscape" r:id="rId1"/>
    </customSheetView>
  </customSheetViews>
  <printOptions headings="1"/>
  <pageMargins left="0.7" right="0.7" top="0.75" bottom="0.75" header="0.3" footer="0.3"/>
  <pageSetup scale="66" fitToHeight="0" orientation="landscape" r:id="rId2"/>
  <headerFooter>
    <oddHeader>&amp;L&amp;"Arial,Bold"&amp;16&amp;K05+000The McKnight Foundation: Collaborative Crop Research Program, Project Financials</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39997558519241921"/>
    <pageSetUpPr fitToPage="1"/>
  </sheetPr>
  <dimension ref="A1:V84"/>
  <sheetViews>
    <sheetView zoomScale="70" zoomScaleNormal="70" workbookViewId="0">
      <pane ySplit="8" topLeftCell="A9" activePane="bottomLeft" state="frozen"/>
      <selection activeCell="A20" sqref="A20"/>
      <selection pane="bottomLeft" activeCell="L27" sqref="L27"/>
    </sheetView>
  </sheetViews>
  <sheetFormatPr defaultColWidth="9.140625" defaultRowHeight="12.75" x14ac:dyDescent="0.2"/>
  <cols>
    <col min="1" max="1" width="62.140625" style="69" customWidth="1"/>
    <col min="2" max="2" width="25.5703125" style="69" customWidth="1"/>
    <col min="3" max="6" width="20.7109375" style="69" customWidth="1"/>
    <col min="7" max="7" width="25.7109375" style="69" customWidth="1"/>
    <col min="8" max="9" width="20.7109375" style="69" customWidth="1"/>
    <col min="10" max="16" width="9.140625" style="131"/>
    <col min="17" max="16384" width="9.140625" style="69"/>
  </cols>
  <sheetData>
    <row r="1" spans="1:22" s="64" customFormat="1" ht="38.25" customHeight="1" x14ac:dyDescent="0.25">
      <c r="A1" s="385" t="s">
        <v>12</v>
      </c>
      <c r="B1" s="386"/>
      <c r="C1" s="345" t="s">
        <v>49</v>
      </c>
      <c r="D1" s="51" t="str">
        <f>'Presupuesto Año 1'!D1</f>
        <v>xx-xxx 
(si lo conoce)</v>
      </c>
      <c r="E1" s="62"/>
      <c r="F1" s="46"/>
      <c r="G1" s="63"/>
      <c r="H1" s="63"/>
      <c r="I1" s="63"/>
      <c r="J1" s="134"/>
      <c r="K1" s="130"/>
      <c r="L1" s="130"/>
      <c r="M1" s="130"/>
      <c r="N1" s="130"/>
      <c r="O1" s="130"/>
      <c r="P1" s="130"/>
    </row>
    <row r="2" spans="1:22" ht="18" x14ac:dyDescent="0.25">
      <c r="A2" s="123" t="s">
        <v>48</v>
      </c>
      <c r="B2" s="66"/>
      <c r="C2" s="67"/>
      <c r="D2" s="67"/>
      <c r="E2" s="66"/>
      <c r="F2" s="67"/>
      <c r="G2" s="68"/>
      <c r="H2" s="68"/>
      <c r="I2" s="68"/>
      <c r="J2" s="135"/>
    </row>
    <row r="3" spans="1:22" s="291" customFormat="1" ht="15" x14ac:dyDescent="0.2">
      <c r="A3" s="283" t="s">
        <v>50</v>
      </c>
      <c r="B3" s="284" t="s">
        <v>52</v>
      </c>
      <c r="C3" s="285" t="s">
        <v>96</v>
      </c>
      <c r="D3" s="286" t="s">
        <v>17</v>
      </c>
      <c r="E3" s="285" t="s">
        <v>96</v>
      </c>
      <c r="F3" s="287"/>
      <c r="G3" s="288"/>
      <c r="H3" s="288"/>
      <c r="I3" s="288"/>
      <c r="J3" s="289"/>
      <c r="K3" s="290"/>
      <c r="L3" s="290"/>
      <c r="M3" s="290"/>
      <c r="N3" s="290"/>
      <c r="O3" s="290"/>
      <c r="P3" s="290"/>
    </row>
    <row r="4" spans="1:22" s="291" customFormat="1" ht="18" x14ac:dyDescent="0.25">
      <c r="A4" s="292" t="s">
        <v>51</v>
      </c>
      <c r="B4" s="293" t="s">
        <v>96</v>
      </c>
      <c r="C4" s="294"/>
      <c r="D4" s="294"/>
      <c r="E4" s="295"/>
      <c r="F4" s="288"/>
      <c r="G4" s="288"/>
      <c r="H4" s="288"/>
      <c r="I4" s="288"/>
      <c r="J4" s="289"/>
      <c r="K4" s="290"/>
      <c r="L4" s="290"/>
      <c r="M4" s="290"/>
      <c r="N4" s="290"/>
      <c r="O4" s="290"/>
      <c r="P4" s="290"/>
    </row>
    <row r="5" spans="1:22" ht="18" x14ac:dyDescent="0.25">
      <c r="A5" s="65"/>
      <c r="B5" s="66"/>
      <c r="C5" s="67"/>
      <c r="D5" s="67"/>
      <c r="E5" s="66"/>
      <c r="F5" s="67"/>
      <c r="G5" s="68"/>
      <c r="H5" s="68"/>
      <c r="I5" s="68"/>
      <c r="J5" s="135"/>
    </row>
    <row r="6" spans="1:22" s="72" customFormat="1" ht="15" x14ac:dyDescent="0.2">
      <c r="A6" s="70"/>
      <c r="B6" s="71"/>
      <c r="C6" s="71"/>
      <c r="D6" s="71"/>
      <c r="E6" s="71"/>
      <c r="F6" s="71"/>
      <c r="G6" s="74" t="s">
        <v>54</v>
      </c>
      <c r="H6" s="75" t="s">
        <v>54</v>
      </c>
      <c r="I6" s="165"/>
      <c r="J6" s="135"/>
      <c r="K6" s="131"/>
      <c r="L6" s="131"/>
      <c r="M6" s="131"/>
      <c r="N6" s="131"/>
      <c r="O6" s="131"/>
      <c r="P6" s="131"/>
    </row>
    <row r="7" spans="1:22" s="77" customFormat="1" ht="18.75" customHeight="1" x14ac:dyDescent="0.2">
      <c r="A7" s="73"/>
      <c r="B7" s="172" t="s">
        <v>18</v>
      </c>
      <c r="C7" s="172" t="s">
        <v>20</v>
      </c>
      <c r="D7" s="172" t="s">
        <v>20</v>
      </c>
      <c r="E7" s="172" t="s">
        <v>20</v>
      </c>
      <c r="F7" s="172" t="s">
        <v>20</v>
      </c>
      <c r="G7" s="74" t="s">
        <v>21</v>
      </c>
      <c r="H7" s="75" t="s">
        <v>55</v>
      </c>
      <c r="I7" s="166"/>
      <c r="J7" s="136"/>
      <c r="K7" s="76"/>
      <c r="L7" s="76"/>
      <c r="M7" s="76"/>
      <c r="N7" s="131"/>
      <c r="O7" s="131"/>
      <c r="P7" s="131"/>
      <c r="Q7" s="69"/>
      <c r="R7" s="69"/>
      <c r="S7" s="69"/>
      <c r="T7" s="69"/>
      <c r="U7" s="69"/>
      <c r="V7" s="69"/>
    </row>
    <row r="8" spans="1:22" s="77" customFormat="1" ht="29.25" customHeight="1" x14ac:dyDescent="0.2">
      <c r="A8" s="78"/>
      <c r="B8" s="61" t="s">
        <v>53</v>
      </c>
      <c r="C8" s="61" t="s">
        <v>53</v>
      </c>
      <c r="D8" s="61" t="s">
        <v>53</v>
      </c>
      <c r="E8" s="61" t="s">
        <v>53</v>
      </c>
      <c r="F8" s="61" t="s">
        <v>53</v>
      </c>
      <c r="G8" s="349" t="s">
        <v>102</v>
      </c>
      <c r="H8" s="346" t="s">
        <v>57</v>
      </c>
      <c r="I8" s="79" t="s">
        <v>56</v>
      </c>
      <c r="J8" s="137"/>
      <c r="K8" s="80"/>
      <c r="L8" s="80"/>
      <c r="M8" s="80"/>
      <c r="N8" s="131"/>
      <c r="O8" s="131"/>
      <c r="P8" s="131"/>
      <c r="Q8" s="69"/>
      <c r="R8" s="69"/>
      <c r="S8" s="69"/>
      <c r="T8" s="69"/>
      <c r="U8" s="69"/>
      <c r="V8" s="69"/>
    </row>
    <row r="9" spans="1:22" s="77" customFormat="1" ht="18.75" customHeight="1" x14ac:dyDescent="0.2">
      <c r="A9" s="78"/>
      <c r="B9" s="78"/>
      <c r="C9" s="78"/>
      <c r="D9" s="78"/>
      <c r="E9" s="78"/>
      <c r="F9" s="78"/>
      <c r="G9" s="78"/>
      <c r="H9" s="81"/>
      <c r="I9" s="82"/>
      <c r="J9" s="137"/>
      <c r="K9" s="80"/>
      <c r="L9" s="80"/>
      <c r="M9" s="80"/>
      <c r="N9" s="131"/>
      <c r="O9" s="131"/>
      <c r="P9" s="131"/>
      <c r="Q9" s="69"/>
      <c r="R9" s="69"/>
      <c r="S9" s="69"/>
      <c r="T9" s="69"/>
      <c r="U9" s="69"/>
      <c r="V9" s="69"/>
    </row>
    <row r="10" spans="1:22" s="77" customFormat="1" ht="18.75" customHeight="1" x14ac:dyDescent="0.2">
      <c r="A10" s="78"/>
      <c r="B10" s="78"/>
      <c r="C10" s="78"/>
      <c r="D10" s="78"/>
      <c r="E10" s="78"/>
      <c r="F10" s="78"/>
      <c r="G10" s="78"/>
      <c r="H10" s="83"/>
      <c r="I10" s="83"/>
      <c r="J10" s="137"/>
      <c r="K10" s="80"/>
      <c r="L10" s="80"/>
      <c r="M10" s="80"/>
      <c r="N10" s="131"/>
      <c r="O10" s="131"/>
      <c r="P10" s="131"/>
      <c r="Q10" s="69"/>
      <c r="R10" s="69"/>
      <c r="S10" s="69"/>
      <c r="T10" s="69"/>
      <c r="U10" s="69"/>
      <c r="V10" s="69"/>
    </row>
    <row r="11" spans="1:22" s="72" customFormat="1" ht="18.75" customHeight="1" x14ac:dyDescent="0.2">
      <c r="A11" s="85"/>
      <c r="B11" s="85"/>
      <c r="C11" s="85"/>
      <c r="D11" s="85"/>
      <c r="E11" s="85"/>
      <c r="F11" s="85"/>
      <c r="G11" s="81"/>
      <c r="H11" s="36"/>
      <c r="I11" s="84"/>
      <c r="J11" s="138"/>
      <c r="K11" s="86"/>
      <c r="L11" s="87"/>
      <c r="M11" s="86"/>
      <c r="N11" s="131"/>
      <c r="O11" s="131"/>
      <c r="P11" s="131"/>
      <c r="Q11" s="69"/>
      <c r="R11" s="69"/>
      <c r="S11" s="69"/>
      <c r="T11" s="69"/>
      <c r="U11" s="69"/>
      <c r="V11" s="69"/>
    </row>
    <row r="12" spans="1:22" s="91" customFormat="1" ht="18.75" customHeight="1" x14ac:dyDescent="0.2">
      <c r="A12" s="88" t="s">
        <v>58</v>
      </c>
      <c r="B12" s="88"/>
      <c r="C12" s="88"/>
      <c r="D12" s="88"/>
      <c r="E12" s="88"/>
      <c r="F12" s="88"/>
      <c r="G12" s="88"/>
      <c r="H12" s="89"/>
      <c r="I12" s="88"/>
      <c r="J12" s="139"/>
      <c r="K12" s="132"/>
      <c r="L12" s="132"/>
      <c r="M12" s="90"/>
      <c r="N12" s="131"/>
      <c r="O12" s="131"/>
      <c r="P12" s="131"/>
      <c r="Q12" s="69"/>
      <c r="R12" s="69"/>
      <c r="S12" s="69"/>
      <c r="T12" s="69"/>
      <c r="U12" s="69"/>
      <c r="V12" s="69"/>
    </row>
    <row r="13" spans="1:22" s="91" customFormat="1" ht="18.75" customHeight="1" x14ac:dyDescent="0.2">
      <c r="A13" s="92" t="s">
        <v>60</v>
      </c>
      <c r="B13" s="37"/>
      <c r="C13" s="37"/>
      <c r="D13" s="37"/>
      <c r="E13" s="37"/>
      <c r="F13" s="37"/>
      <c r="G13" s="197">
        <f>0</f>
        <v>0</v>
      </c>
      <c r="H13" s="176"/>
      <c r="I13" s="176"/>
      <c r="J13" s="140"/>
      <c r="K13" s="90"/>
      <c r="L13" s="93"/>
      <c r="M13" s="90"/>
      <c r="N13" s="131"/>
      <c r="O13" s="131"/>
      <c r="P13" s="131"/>
      <c r="Q13" s="69"/>
      <c r="R13" s="69"/>
      <c r="S13" s="69"/>
      <c r="T13" s="69"/>
      <c r="U13" s="69"/>
      <c r="V13" s="69"/>
    </row>
    <row r="14" spans="1:22" s="91" customFormat="1" ht="33.75" customHeight="1" x14ac:dyDescent="0.2">
      <c r="A14" s="347" t="s">
        <v>73</v>
      </c>
      <c r="B14" s="37"/>
      <c r="C14" s="37"/>
      <c r="D14" s="37"/>
      <c r="E14" s="37"/>
      <c r="F14" s="37"/>
      <c r="G14" s="198">
        <f>0</f>
        <v>0</v>
      </c>
      <c r="H14" s="261" t="s">
        <v>59</v>
      </c>
      <c r="I14" s="176"/>
      <c r="J14" s="212"/>
      <c r="K14" s="90"/>
      <c r="L14" s="94"/>
      <c r="M14" s="90"/>
      <c r="N14" s="131"/>
      <c r="O14" s="131"/>
      <c r="P14" s="131"/>
      <c r="Q14" s="69"/>
      <c r="R14" s="69"/>
      <c r="S14" s="69"/>
      <c r="T14" s="69"/>
      <c r="U14" s="69"/>
      <c r="V14" s="69"/>
    </row>
    <row r="15" spans="1:22" s="91" customFormat="1" ht="18.75" customHeight="1" x14ac:dyDescent="0.2">
      <c r="A15" s="95" t="s">
        <v>61</v>
      </c>
      <c r="B15" s="37"/>
      <c r="C15" s="37"/>
      <c r="D15" s="37"/>
      <c r="E15" s="37"/>
      <c r="F15" s="37"/>
      <c r="G15" s="198">
        <f>0</f>
        <v>0</v>
      </c>
      <c r="H15" s="262"/>
      <c r="I15" s="176"/>
      <c r="J15" s="212"/>
      <c r="K15" s="144"/>
      <c r="L15" s="94"/>
      <c r="M15" s="90"/>
      <c r="N15" s="131"/>
      <c r="O15" s="131"/>
      <c r="P15" s="131"/>
      <c r="Q15" s="69"/>
      <c r="R15" s="69"/>
      <c r="S15" s="69"/>
      <c r="T15" s="69"/>
      <c r="U15" s="69"/>
      <c r="V15" s="69"/>
    </row>
    <row r="16" spans="1:22" s="91" customFormat="1" ht="18.75" customHeight="1" x14ac:dyDescent="0.2">
      <c r="A16" s="251" t="s">
        <v>62</v>
      </c>
      <c r="B16" s="37"/>
      <c r="C16" s="37"/>
      <c r="D16" s="37"/>
      <c r="E16" s="37"/>
      <c r="F16" s="37"/>
      <c r="G16" s="196">
        <f>SUM(G14:G15)</f>
        <v>0</v>
      </c>
      <c r="H16" s="176"/>
      <c r="I16" s="176"/>
      <c r="J16" s="212"/>
      <c r="K16" s="207"/>
      <c r="L16" s="97"/>
      <c r="M16" s="96"/>
      <c r="N16" s="133"/>
      <c r="O16" s="133"/>
      <c r="P16" s="133"/>
      <c r="Q16" s="98"/>
      <c r="R16" s="98"/>
      <c r="S16" s="98"/>
      <c r="T16" s="98"/>
      <c r="U16" s="98"/>
      <c r="V16" s="98"/>
    </row>
    <row r="17" spans="1:16" s="72" customFormat="1" ht="18.75" customHeight="1" x14ac:dyDescent="0.2">
      <c r="A17" s="99"/>
      <c r="B17" s="99"/>
      <c r="C17" s="99"/>
      <c r="D17" s="99"/>
      <c r="E17" s="99"/>
      <c r="F17" s="99"/>
      <c r="G17" s="100"/>
      <c r="H17" s="101"/>
      <c r="I17" s="39"/>
      <c r="J17" s="212"/>
      <c r="K17" s="144"/>
      <c r="L17" s="102"/>
      <c r="M17" s="90"/>
      <c r="N17" s="90"/>
      <c r="O17" s="90"/>
      <c r="P17" s="90"/>
    </row>
    <row r="18" spans="1:16" s="72" customFormat="1" ht="18.75" customHeight="1" x14ac:dyDescent="0.2">
      <c r="A18" s="16" t="s">
        <v>63</v>
      </c>
      <c r="B18" s="16"/>
      <c r="C18" s="16"/>
      <c r="D18" s="16"/>
      <c r="E18" s="16"/>
      <c r="F18" s="16"/>
      <c r="G18" s="9"/>
      <c r="H18" s="83"/>
      <c r="I18" s="103"/>
      <c r="J18" s="212"/>
      <c r="K18" s="144"/>
      <c r="L18" s="90"/>
      <c r="M18" s="90"/>
      <c r="N18" s="90"/>
      <c r="O18" s="90"/>
      <c r="P18" s="90"/>
    </row>
    <row r="19" spans="1:16" s="72" customFormat="1" ht="18.75" customHeight="1" x14ac:dyDescent="0.2">
      <c r="A19" s="175" t="s">
        <v>24</v>
      </c>
      <c r="B19" s="196">
        <f>SUM(B20:B24)</f>
        <v>0</v>
      </c>
      <c r="C19" s="196">
        <f>SUM(C20:C24)</f>
        <v>0</v>
      </c>
      <c r="D19" s="196">
        <f>SUM(D20:D24)</f>
        <v>0</v>
      </c>
      <c r="E19" s="196">
        <f>SUM(E20:E24)</f>
        <v>0</v>
      </c>
      <c r="F19" s="196">
        <f>SUM(F20:F24)</f>
        <v>0</v>
      </c>
      <c r="G19" s="177">
        <f>SUM(B19:F19)</f>
        <v>0</v>
      </c>
      <c r="H19" s="197">
        <f>'Presupuesto Año 1'!G12</f>
        <v>0</v>
      </c>
      <c r="I19" s="40" t="e">
        <f>(G19-H19)/H19</f>
        <v>#DIV/0!</v>
      </c>
      <c r="J19" s="212"/>
      <c r="K19" s="205"/>
      <c r="L19" s="93"/>
      <c r="M19" s="104"/>
      <c r="N19" s="90"/>
      <c r="O19" s="90"/>
      <c r="P19" s="90"/>
    </row>
    <row r="20" spans="1:16" s="72" customFormat="1" ht="18.75" customHeight="1" x14ac:dyDescent="0.2">
      <c r="A20" s="187"/>
      <c r="B20" s="256"/>
      <c r="C20" s="256"/>
      <c r="D20" s="256"/>
      <c r="E20" s="256"/>
      <c r="F20" s="256"/>
      <c r="G20" s="182"/>
      <c r="H20" s="182"/>
      <c r="I20" s="182"/>
      <c r="J20" s="140"/>
      <c r="K20" s="104"/>
      <c r="L20" s="93"/>
      <c r="M20" s="104"/>
      <c r="N20" s="90"/>
      <c r="O20" s="90"/>
      <c r="P20" s="90"/>
    </row>
    <row r="21" spans="1:16" s="217" customFormat="1" ht="18.75" customHeight="1" x14ac:dyDescent="0.2">
      <c r="A21" s="187"/>
      <c r="B21" s="256"/>
      <c r="C21" s="256"/>
      <c r="D21" s="256"/>
      <c r="E21" s="256"/>
      <c r="F21" s="256"/>
      <c r="G21" s="214"/>
      <c r="H21" s="214"/>
      <c r="I21" s="214"/>
      <c r="J21" s="225"/>
      <c r="K21" s="215"/>
      <c r="L21" s="216"/>
      <c r="M21" s="215"/>
      <c r="N21" s="220"/>
      <c r="O21" s="220"/>
      <c r="P21" s="220"/>
    </row>
    <row r="22" spans="1:16" s="217" customFormat="1" ht="18.75" customHeight="1" x14ac:dyDescent="0.2">
      <c r="A22" s="187"/>
      <c r="B22" s="256"/>
      <c r="C22" s="256"/>
      <c r="D22" s="256"/>
      <c r="E22" s="256"/>
      <c r="F22" s="256"/>
      <c r="G22" s="214"/>
      <c r="H22" s="214"/>
      <c r="I22" s="214"/>
      <c r="J22" s="225"/>
      <c r="K22" s="215"/>
      <c r="L22" s="216"/>
      <c r="M22" s="215"/>
      <c r="N22" s="220"/>
      <c r="O22" s="220"/>
      <c r="P22" s="220"/>
    </row>
    <row r="23" spans="1:16" s="217" customFormat="1" ht="18.75" customHeight="1" x14ac:dyDescent="0.2">
      <c r="A23" s="187"/>
      <c r="B23" s="256"/>
      <c r="C23" s="256"/>
      <c r="D23" s="256"/>
      <c r="E23" s="256"/>
      <c r="F23" s="256"/>
      <c r="G23" s="214"/>
      <c r="H23" s="214"/>
      <c r="I23" s="214"/>
      <c r="J23" s="225"/>
      <c r="K23" s="215"/>
      <c r="L23" s="216"/>
      <c r="M23" s="215"/>
      <c r="N23" s="220"/>
      <c r="O23" s="220"/>
      <c r="P23" s="220"/>
    </row>
    <row r="24" spans="1:16" s="72" customFormat="1" ht="18.75" customHeight="1" x14ac:dyDescent="0.2">
      <c r="A24" s="187"/>
      <c r="B24" s="256"/>
      <c r="C24" s="256"/>
      <c r="D24" s="256"/>
      <c r="E24" s="256"/>
      <c r="F24" s="256"/>
      <c r="G24" s="182"/>
      <c r="H24" s="182"/>
      <c r="I24" s="182"/>
      <c r="J24" s="140"/>
      <c r="K24" s="104"/>
      <c r="L24" s="93"/>
      <c r="M24" s="104"/>
      <c r="N24" s="90"/>
      <c r="O24" s="90"/>
      <c r="P24" s="90"/>
    </row>
    <row r="25" spans="1:16" s="72" customFormat="1" ht="18.75" customHeight="1" x14ac:dyDescent="0.2">
      <c r="A25" s="175" t="s">
        <v>97</v>
      </c>
      <c r="B25" s="196">
        <f>SUM(B26:B30)</f>
        <v>0</v>
      </c>
      <c r="C25" s="196">
        <f t="shared" ref="C25:E25" si="0">SUM(C26:C30)</f>
        <v>0</v>
      </c>
      <c r="D25" s="196">
        <f t="shared" si="0"/>
        <v>0</v>
      </c>
      <c r="E25" s="196">
        <f t="shared" si="0"/>
        <v>0</v>
      </c>
      <c r="F25" s="196">
        <f>SUM(F26:F30)</f>
        <v>0</v>
      </c>
      <c r="G25" s="177">
        <f>SUM(B25:F25)</f>
        <v>0</v>
      </c>
      <c r="H25" s="197">
        <f>'Presupuesto Año 1'!G18</f>
        <v>0</v>
      </c>
      <c r="I25" s="40" t="e">
        <f t="shared" ref="I25:I72" si="1">(G25-H25)/H25</f>
        <v>#DIV/0!</v>
      </c>
      <c r="J25" s="141"/>
      <c r="K25" s="104"/>
      <c r="L25" s="94"/>
      <c r="M25" s="104"/>
      <c r="N25" s="90"/>
      <c r="O25" s="90"/>
      <c r="P25" s="90"/>
    </row>
    <row r="26" spans="1:16" s="72" customFormat="1" ht="18.75" customHeight="1" x14ac:dyDescent="0.2">
      <c r="A26" s="187"/>
      <c r="B26" s="195"/>
      <c r="C26" s="195"/>
      <c r="D26" s="195"/>
      <c r="E26" s="195"/>
      <c r="F26" s="195"/>
      <c r="G26" s="182"/>
      <c r="H26" s="182"/>
      <c r="I26" s="182"/>
      <c r="J26" s="141"/>
      <c r="K26" s="104"/>
      <c r="L26" s="94"/>
      <c r="M26" s="104"/>
      <c r="N26" s="90"/>
      <c r="O26" s="90"/>
      <c r="P26" s="90"/>
    </row>
    <row r="27" spans="1:16" s="217" customFormat="1" ht="18.75" customHeight="1" x14ac:dyDescent="0.2">
      <c r="A27" s="187"/>
      <c r="B27" s="195"/>
      <c r="C27" s="195"/>
      <c r="D27" s="195"/>
      <c r="E27" s="195"/>
      <c r="F27" s="195"/>
      <c r="G27" s="214"/>
      <c r="H27" s="214"/>
      <c r="I27" s="214"/>
      <c r="J27" s="226"/>
      <c r="K27" s="215"/>
      <c r="L27" s="218"/>
      <c r="M27" s="215"/>
      <c r="N27" s="220"/>
      <c r="O27" s="220"/>
      <c r="P27" s="220"/>
    </row>
    <row r="28" spans="1:16" s="217" customFormat="1" ht="18.75" customHeight="1" x14ac:dyDescent="0.2">
      <c r="A28" s="187"/>
      <c r="B28" s="195"/>
      <c r="C28" s="195"/>
      <c r="D28" s="195"/>
      <c r="E28" s="195"/>
      <c r="F28" s="195"/>
      <c r="G28" s="214"/>
      <c r="H28" s="214"/>
      <c r="I28" s="214"/>
      <c r="J28" s="226"/>
      <c r="K28" s="215"/>
      <c r="L28" s="218"/>
      <c r="M28" s="215"/>
      <c r="N28" s="220"/>
      <c r="O28" s="220"/>
      <c r="P28" s="220"/>
    </row>
    <row r="29" spans="1:16" s="217" customFormat="1" ht="18.75" customHeight="1" x14ac:dyDescent="0.2">
      <c r="A29" s="187"/>
      <c r="B29" s="195"/>
      <c r="C29" s="195"/>
      <c r="D29" s="195"/>
      <c r="E29" s="195"/>
      <c r="F29" s="195"/>
      <c r="G29" s="214"/>
      <c r="H29" s="214"/>
      <c r="I29" s="214"/>
      <c r="J29" s="226"/>
      <c r="K29" s="215"/>
      <c r="L29" s="218"/>
      <c r="M29" s="215"/>
      <c r="N29" s="220"/>
      <c r="O29" s="220"/>
      <c r="P29" s="220"/>
    </row>
    <row r="30" spans="1:16" s="72" customFormat="1" ht="18.75" customHeight="1" x14ac:dyDescent="0.2">
      <c r="A30" s="187"/>
      <c r="B30" s="195"/>
      <c r="C30" s="195"/>
      <c r="D30" s="195"/>
      <c r="E30" s="195"/>
      <c r="F30" s="195"/>
      <c r="G30" s="182"/>
      <c r="H30" s="182"/>
      <c r="I30" s="182"/>
      <c r="J30" s="141"/>
      <c r="K30" s="104"/>
      <c r="L30" s="94"/>
      <c r="M30" s="104"/>
      <c r="N30" s="90"/>
      <c r="O30" s="90"/>
      <c r="P30" s="90"/>
    </row>
    <row r="31" spans="1:16" s="72" customFormat="1" ht="18.75" customHeight="1" x14ac:dyDescent="0.2">
      <c r="A31" s="176" t="s">
        <v>25</v>
      </c>
      <c r="B31" s="196">
        <f>SUM(B32:B36)</f>
        <v>0</v>
      </c>
      <c r="C31" s="196">
        <f t="shared" ref="C31:F31" si="2">SUM(C32:C36)</f>
        <v>0</v>
      </c>
      <c r="D31" s="196">
        <f t="shared" si="2"/>
        <v>0</v>
      </c>
      <c r="E31" s="196">
        <f t="shared" si="2"/>
        <v>0</v>
      </c>
      <c r="F31" s="196">
        <f t="shared" si="2"/>
        <v>0</v>
      </c>
      <c r="G31" s="177">
        <f>SUM(B31:F31)</f>
        <v>0</v>
      </c>
      <c r="H31" s="197">
        <f>'Presupuesto Año 1'!G24</f>
        <v>0</v>
      </c>
      <c r="I31" s="40" t="e">
        <f t="shared" si="1"/>
        <v>#DIV/0!</v>
      </c>
      <c r="J31" s="141"/>
      <c r="K31" s="104"/>
      <c r="L31" s="94"/>
      <c r="M31" s="104"/>
      <c r="N31" s="90"/>
      <c r="O31" s="90"/>
      <c r="P31" s="90"/>
    </row>
    <row r="32" spans="1:16" s="72" customFormat="1" ht="18.75" customHeight="1" x14ac:dyDescent="0.2">
      <c r="A32" s="187"/>
      <c r="B32" s="256"/>
      <c r="C32" s="256"/>
      <c r="D32" s="256"/>
      <c r="E32" s="256"/>
      <c r="F32" s="256"/>
      <c r="G32" s="182"/>
      <c r="H32" s="182"/>
      <c r="I32" s="182"/>
      <c r="J32" s="141"/>
      <c r="K32" s="104"/>
      <c r="L32" s="94"/>
      <c r="M32" s="104"/>
      <c r="N32" s="90"/>
      <c r="O32" s="90"/>
      <c r="P32" s="90"/>
    </row>
    <row r="33" spans="1:16" s="217" customFormat="1" ht="18.75" customHeight="1" x14ac:dyDescent="0.2">
      <c r="A33" s="187"/>
      <c r="B33" s="256"/>
      <c r="C33" s="256"/>
      <c r="D33" s="256"/>
      <c r="E33" s="256"/>
      <c r="F33" s="256"/>
      <c r="G33" s="214"/>
      <c r="H33" s="214"/>
      <c r="I33" s="214"/>
      <c r="J33" s="226"/>
      <c r="K33" s="215"/>
      <c r="L33" s="218"/>
      <c r="M33" s="215"/>
      <c r="N33" s="220"/>
      <c r="O33" s="220"/>
      <c r="P33" s="220"/>
    </row>
    <row r="34" spans="1:16" s="217" customFormat="1" ht="18.75" customHeight="1" x14ac:dyDescent="0.2">
      <c r="A34" s="187"/>
      <c r="B34" s="256"/>
      <c r="C34" s="256"/>
      <c r="D34" s="256"/>
      <c r="E34" s="256"/>
      <c r="F34" s="256"/>
      <c r="G34" s="214"/>
      <c r="H34" s="214"/>
      <c r="I34" s="214"/>
      <c r="J34" s="226"/>
      <c r="K34" s="215"/>
      <c r="L34" s="218"/>
      <c r="M34" s="215"/>
      <c r="N34" s="220"/>
      <c r="O34" s="220"/>
      <c r="P34" s="220"/>
    </row>
    <row r="35" spans="1:16" s="217" customFormat="1" ht="18.75" customHeight="1" x14ac:dyDescent="0.2">
      <c r="A35" s="187"/>
      <c r="B35" s="256"/>
      <c r="C35" s="256"/>
      <c r="D35" s="256"/>
      <c r="E35" s="256"/>
      <c r="F35" s="256"/>
      <c r="G35" s="214"/>
      <c r="H35" s="214"/>
      <c r="I35" s="214"/>
      <c r="J35" s="226"/>
      <c r="K35" s="215"/>
      <c r="L35" s="218"/>
      <c r="M35" s="215"/>
      <c r="N35" s="220"/>
      <c r="O35" s="220"/>
      <c r="P35" s="220"/>
    </row>
    <row r="36" spans="1:16" s="72" customFormat="1" ht="18.75" customHeight="1" x14ac:dyDescent="0.2">
      <c r="A36" s="187"/>
      <c r="B36" s="256"/>
      <c r="C36" s="256"/>
      <c r="D36" s="256"/>
      <c r="E36" s="256"/>
      <c r="F36" s="256"/>
      <c r="G36" s="182"/>
      <c r="H36" s="182"/>
      <c r="I36" s="182"/>
      <c r="J36" s="141"/>
      <c r="K36" s="104"/>
      <c r="L36" s="94"/>
      <c r="M36" s="104"/>
      <c r="N36" s="90"/>
      <c r="O36" s="90"/>
      <c r="P36" s="90"/>
    </row>
    <row r="37" spans="1:16" s="72" customFormat="1" ht="18.75" customHeight="1" x14ac:dyDescent="0.2">
      <c r="A37" s="175" t="s">
        <v>26</v>
      </c>
      <c r="B37" s="196">
        <f>SUM(B38:B41)</f>
        <v>0</v>
      </c>
      <c r="C37" s="196">
        <f t="shared" ref="C37:F37" si="3">SUM(C38:C41)</f>
        <v>0</v>
      </c>
      <c r="D37" s="196">
        <f t="shared" si="3"/>
        <v>0</v>
      </c>
      <c r="E37" s="196">
        <f t="shared" si="3"/>
        <v>0</v>
      </c>
      <c r="F37" s="196">
        <f t="shared" si="3"/>
        <v>0</v>
      </c>
      <c r="G37" s="177">
        <f>SUM(B37:F37)</f>
        <v>0</v>
      </c>
      <c r="H37" s="197">
        <f>'Presupuesto Año 1'!G30</f>
        <v>0</v>
      </c>
      <c r="I37" s="40" t="e">
        <f t="shared" si="1"/>
        <v>#DIV/0!</v>
      </c>
      <c r="J37" s="141"/>
      <c r="K37" s="104"/>
      <c r="L37" s="94"/>
      <c r="M37" s="104"/>
      <c r="N37" s="90"/>
      <c r="O37" s="90"/>
      <c r="P37" s="90"/>
    </row>
    <row r="38" spans="1:16" s="72" customFormat="1" ht="18.75" customHeight="1" x14ac:dyDescent="0.2">
      <c r="A38" s="187"/>
      <c r="B38" s="256"/>
      <c r="C38" s="256"/>
      <c r="D38" s="256"/>
      <c r="E38" s="256"/>
      <c r="F38" s="256"/>
      <c r="G38" s="182"/>
      <c r="H38" s="182"/>
      <c r="I38" s="182"/>
      <c r="J38" s="141"/>
      <c r="K38" s="104"/>
      <c r="L38" s="94"/>
      <c r="M38" s="104"/>
      <c r="N38" s="90"/>
      <c r="O38" s="90"/>
      <c r="P38" s="90"/>
    </row>
    <row r="39" spans="1:16" s="217" customFormat="1" ht="18.75" customHeight="1" x14ac:dyDescent="0.2">
      <c r="A39" s="187"/>
      <c r="B39" s="256"/>
      <c r="C39" s="256"/>
      <c r="D39" s="256"/>
      <c r="E39" s="256"/>
      <c r="F39" s="256"/>
      <c r="G39" s="214"/>
      <c r="H39" s="214"/>
      <c r="I39" s="214"/>
      <c r="J39" s="226"/>
      <c r="K39" s="215"/>
      <c r="L39" s="218"/>
      <c r="M39" s="215"/>
      <c r="N39" s="220"/>
      <c r="O39" s="220"/>
      <c r="P39" s="220"/>
    </row>
    <row r="40" spans="1:16" s="217" customFormat="1" ht="18.75" customHeight="1" x14ac:dyDescent="0.2">
      <c r="A40" s="187"/>
      <c r="B40" s="256"/>
      <c r="C40" s="256"/>
      <c r="D40" s="256"/>
      <c r="E40" s="256"/>
      <c r="F40" s="256"/>
      <c r="G40" s="214"/>
      <c r="H40" s="214"/>
      <c r="I40" s="214"/>
      <c r="J40" s="226"/>
      <c r="K40" s="215"/>
      <c r="L40" s="218"/>
      <c r="M40" s="215"/>
      <c r="N40" s="220"/>
      <c r="O40" s="220"/>
      <c r="P40" s="220"/>
    </row>
    <row r="41" spans="1:16" s="72" customFormat="1" ht="18.75" customHeight="1" x14ac:dyDescent="0.2">
      <c r="A41" s="187"/>
      <c r="B41" s="256"/>
      <c r="C41" s="256"/>
      <c r="D41" s="256"/>
      <c r="E41" s="256"/>
      <c r="F41" s="256"/>
      <c r="G41" s="182"/>
      <c r="H41" s="182"/>
      <c r="I41" s="182"/>
      <c r="J41" s="141"/>
      <c r="K41" s="104"/>
      <c r="L41" s="94"/>
      <c r="M41" s="104"/>
      <c r="N41" s="90"/>
      <c r="O41" s="90"/>
      <c r="P41" s="90"/>
    </row>
    <row r="42" spans="1:16" s="72" customFormat="1" ht="29.25" customHeight="1" x14ac:dyDescent="0.2">
      <c r="A42" s="186" t="s">
        <v>98</v>
      </c>
      <c r="B42" s="196">
        <f>SUM(B43:B46)</f>
        <v>0</v>
      </c>
      <c r="C42" s="196">
        <f t="shared" ref="C42:F42" si="4">SUM(C43:C46)</f>
        <v>0</v>
      </c>
      <c r="D42" s="196">
        <f t="shared" si="4"/>
        <v>0</v>
      </c>
      <c r="E42" s="196">
        <f t="shared" si="4"/>
        <v>0</v>
      </c>
      <c r="F42" s="196">
        <f t="shared" si="4"/>
        <v>0</v>
      </c>
      <c r="G42" s="177">
        <f>SUM(B42:F42)</f>
        <v>0</v>
      </c>
      <c r="H42" s="197">
        <f>'Presupuesto Año 1'!G35</f>
        <v>0</v>
      </c>
      <c r="I42" s="40" t="e">
        <f t="shared" si="1"/>
        <v>#DIV/0!</v>
      </c>
      <c r="J42" s="141"/>
      <c r="K42" s="104"/>
      <c r="L42" s="94"/>
      <c r="M42" s="104"/>
      <c r="N42" s="90"/>
      <c r="O42" s="90"/>
      <c r="P42" s="90"/>
    </row>
    <row r="43" spans="1:16" s="72" customFormat="1" ht="19.5" customHeight="1" x14ac:dyDescent="0.2">
      <c r="A43" s="194"/>
      <c r="B43" s="256"/>
      <c r="C43" s="256"/>
      <c r="D43" s="256"/>
      <c r="E43" s="256"/>
      <c r="F43" s="256"/>
      <c r="G43" s="182"/>
      <c r="H43" s="182"/>
      <c r="I43" s="182"/>
      <c r="J43" s="141"/>
      <c r="K43" s="104"/>
      <c r="L43" s="94"/>
      <c r="M43" s="104"/>
      <c r="N43" s="90"/>
      <c r="O43" s="90"/>
      <c r="P43" s="90"/>
    </row>
    <row r="44" spans="1:16" s="217" customFormat="1" ht="19.5" customHeight="1" x14ac:dyDescent="0.2">
      <c r="A44" s="194"/>
      <c r="B44" s="256"/>
      <c r="C44" s="256"/>
      <c r="D44" s="256"/>
      <c r="E44" s="256"/>
      <c r="F44" s="256"/>
      <c r="G44" s="214"/>
      <c r="H44" s="214"/>
      <c r="I44" s="214"/>
      <c r="J44" s="226"/>
      <c r="K44" s="215"/>
      <c r="L44" s="218"/>
      <c r="M44" s="215"/>
      <c r="N44" s="220"/>
      <c r="O44" s="220"/>
      <c r="P44" s="220"/>
    </row>
    <row r="45" spans="1:16" s="217" customFormat="1" ht="20.25" customHeight="1" x14ac:dyDescent="0.2">
      <c r="A45" s="194"/>
      <c r="B45" s="256"/>
      <c r="C45" s="256"/>
      <c r="D45" s="256"/>
      <c r="E45" s="256"/>
      <c r="F45" s="256"/>
      <c r="G45" s="214"/>
      <c r="H45" s="214"/>
      <c r="I45" s="214"/>
      <c r="J45" s="226"/>
      <c r="K45" s="215"/>
      <c r="L45" s="218"/>
      <c r="M45" s="215"/>
      <c r="N45" s="220"/>
      <c r="O45" s="220"/>
      <c r="P45" s="220"/>
    </row>
    <row r="46" spans="1:16" s="72" customFormat="1" ht="18.75" customHeight="1" x14ac:dyDescent="0.2">
      <c r="A46" s="187"/>
      <c r="B46" s="256"/>
      <c r="C46" s="256"/>
      <c r="D46" s="256"/>
      <c r="E46" s="256"/>
      <c r="F46" s="256"/>
      <c r="G46" s="182"/>
      <c r="H46" s="182"/>
      <c r="I46" s="182"/>
      <c r="J46" s="141"/>
      <c r="K46" s="104"/>
      <c r="L46" s="94"/>
      <c r="M46" s="104"/>
      <c r="N46" s="90"/>
      <c r="O46" s="90"/>
      <c r="P46" s="90"/>
    </row>
    <row r="47" spans="1:16" s="72" customFormat="1" ht="18.75" customHeight="1" x14ac:dyDescent="0.2">
      <c r="A47" s="175" t="s">
        <v>27</v>
      </c>
      <c r="B47" s="196">
        <f>SUM(B48:B51)</f>
        <v>0</v>
      </c>
      <c r="C47" s="196">
        <f t="shared" ref="C47:F47" si="5">SUM(C48:C51)</f>
        <v>0</v>
      </c>
      <c r="D47" s="196">
        <f t="shared" si="5"/>
        <v>0</v>
      </c>
      <c r="E47" s="196">
        <f t="shared" si="5"/>
        <v>0</v>
      </c>
      <c r="F47" s="196">
        <f t="shared" si="5"/>
        <v>0</v>
      </c>
      <c r="G47" s="177">
        <f>SUM(B47:F47)</f>
        <v>0</v>
      </c>
      <c r="H47" s="197">
        <f>'Presupuesto Año 1'!G40</f>
        <v>0</v>
      </c>
      <c r="I47" s="40" t="e">
        <f t="shared" si="1"/>
        <v>#DIV/0!</v>
      </c>
      <c r="J47" s="141"/>
      <c r="K47" s="104"/>
      <c r="L47" s="94"/>
      <c r="M47" s="104"/>
      <c r="N47" s="90"/>
      <c r="O47" s="90"/>
      <c r="P47" s="90"/>
    </row>
    <row r="48" spans="1:16" s="72" customFormat="1" ht="18.75" customHeight="1" x14ac:dyDescent="0.2">
      <c r="A48" s="187"/>
      <c r="B48" s="256"/>
      <c r="C48" s="256"/>
      <c r="D48" s="256"/>
      <c r="E48" s="256"/>
      <c r="F48" s="256"/>
      <c r="G48" s="182"/>
      <c r="H48" s="182"/>
      <c r="I48" s="182"/>
      <c r="J48" s="141"/>
      <c r="K48" s="104"/>
      <c r="L48" s="94"/>
      <c r="M48" s="104"/>
      <c r="N48" s="90"/>
      <c r="O48" s="90"/>
      <c r="P48" s="90"/>
    </row>
    <row r="49" spans="1:16" s="217" customFormat="1" ht="18.75" customHeight="1" x14ac:dyDescent="0.2">
      <c r="A49" s="187"/>
      <c r="B49" s="256"/>
      <c r="C49" s="256"/>
      <c r="D49" s="256"/>
      <c r="E49" s="256"/>
      <c r="F49" s="256"/>
      <c r="G49" s="214"/>
      <c r="H49" s="214"/>
      <c r="I49" s="214"/>
      <c r="J49" s="226"/>
      <c r="K49" s="215"/>
      <c r="L49" s="218"/>
      <c r="M49" s="215"/>
      <c r="N49" s="220"/>
      <c r="O49" s="220"/>
      <c r="P49" s="220"/>
    </row>
    <row r="50" spans="1:16" s="217" customFormat="1" ht="18.75" customHeight="1" x14ac:dyDescent="0.2">
      <c r="A50" s="187"/>
      <c r="B50" s="256"/>
      <c r="C50" s="256"/>
      <c r="D50" s="256"/>
      <c r="E50" s="256"/>
      <c r="F50" s="256"/>
      <c r="G50" s="214"/>
      <c r="H50" s="214"/>
      <c r="I50" s="214"/>
      <c r="J50" s="226"/>
      <c r="K50" s="215"/>
      <c r="L50" s="218"/>
      <c r="M50" s="215"/>
      <c r="N50" s="220"/>
      <c r="O50" s="220"/>
      <c r="P50" s="220"/>
    </row>
    <row r="51" spans="1:16" s="72" customFormat="1" ht="18.75" customHeight="1" x14ac:dyDescent="0.2">
      <c r="A51" s="187"/>
      <c r="B51" s="256"/>
      <c r="C51" s="256"/>
      <c r="D51" s="256"/>
      <c r="E51" s="256"/>
      <c r="F51" s="256"/>
      <c r="G51" s="182"/>
      <c r="H51" s="182"/>
      <c r="I51" s="182"/>
      <c r="J51" s="141"/>
      <c r="K51" s="104"/>
      <c r="L51" s="94"/>
      <c r="M51" s="104"/>
      <c r="N51" s="90"/>
      <c r="O51" s="90"/>
      <c r="P51" s="90"/>
    </row>
    <row r="52" spans="1:16" s="72" customFormat="1" ht="18.75" customHeight="1" x14ac:dyDescent="0.2">
      <c r="A52" s="175" t="s">
        <v>28</v>
      </c>
      <c r="B52" s="196">
        <f>SUM(B53:B56)</f>
        <v>0</v>
      </c>
      <c r="C52" s="196">
        <f t="shared" ref="C52:F52" si="6">SUM(C53:C56)</f>
        <v>0</v>
      </c>
      <c r="D52" s="196">
        <f t="shared" si="6"/>
        <v>0</v>
      </c>
      <c r="E52" s="196">
        <f t="shared" si="6"/>
        <v>0</v>
      </c>
      <c r="F52" s="196">
        <f t="shared" si="6"/>
        <v>0</v>
      </c>
      <c r="G52" s="177">
        <f>SUM(B52:F52)</f>
        <v>0</v>
      </c>
      <c r="H52" s="197">
        <f>'Presupuesto Año 1'!G45</f>
        <v>0</v>
      </c>
      <c r="I52" s="40" t="e">
        <f t="shared" si="1"/>
        <v>#DIV/0!</v>
      </c>
      <c r="J52" s="141"/>
      <c r="K52" s="104"/>
      <c r="L52" s="94"/>
      <c r="M52" s="104"/>
      <c r="N52" s="90"/>
      <c r="O52" s="90"/>
      <c r="P52" s="90"/>
    </row>
    <row r="53" spans="1:16" s="72" customFormat="1" ht="18.75" customHeight="1" x14ac:dyDescent="0.2">
      <c r="A53" s="187"/>
      <c r="B53" s="256"/>
      <c r="C53" s="256"/>
      <c r="D53" s="256"/>
      <c r="E53" s="256"/>
      <c r="F53" s="256"/>
      <c r="G53" s="182"/>
      <c r="H53" s="182"/>
      <c r="I53" s="182"/>
      <c r="J53" s="141"/>
      <c r="K53" s="104"/>
      <c r="L53" s="94"/>
      <c r="M53" s="104"/>
      <c r="N53" s="90"/>
      <c r="O53" s="90"/>
      <c r="P53" s="90"/>
    </row>
    <row r="54" spans="1:16" s="217" customFormat="1" ht="18.75" customHeight="1" x14ac:dyDescent="0.2">
      <c r="A54" s="187"/>
      <c r="B54" s="256"/>
      <c r="C54" s="256"/>
      <c r="D54" s="256"/>
      <c r="E54" s="256"/>
      <c r="F54" s="256"/>
      <c r="G54" s="214"/>
      <c r="H54" s="214"/>
      <c r="I54" s="214"/>
      <c r="J54" s="226"/>
      <c r="K54" s="215"/>
      <c r="L54" s="218"/>
      <c r="M54" s="215"/>
      <c r="N54" s="220"/>
      <c r="O54" s="220"/>
      <c r="P54" s="220"/>
    </row>
    <row r="55" spans="1:16" s="217" customFormat="1" ht="18.75" customHeight="1" x14ac:dyDescent="0.2">
      <c r="A55" s="187"/>
      <c r="B55" s="256"/>
      <c r="C55" s="256"/>
      <c r="D55" s="256"/>
      <c r="E55" s="256"/>
      <c r="F55" s="256"/>
      <c r="G55" s="214"/>
      <c r="H55" s="214"/>
      <c r="I55" s="214"/>
      <c r="J55" s="226"/>
      <c r="K55" s="215"/>
      <c r="L55" s="218"/>
      <c r="M55" s="215"/>
      <c r="N55" s="220"/>
      <c r="O55" s="220"/>
      <c r="P55" s="220"/>
    </row>
    <row r="56" spans="1:16" s="72" customFormat="1" ht="18.75" customHeight="1" x14ac:dyDescent="0.2">
      <c r="A56" s="187"/>
      <c r="B56" s="256"/>
      <c r="C56" s="256"/>
      <c r="D56" s="256"/>
      <c r="E56" s="256"/>
      <c r="F56" s="256"/>
      <c r="G56" s="182"/>
      <c r="H56" s="182"/>
      <c r="I56" s="182"/>
      <c r="J56" s="141"/>
      <c r="K56" s="104"/>
      <c r="L56" s="94"/>
      <c r="M56" s="104"/>
      <c r="N56" s="90"/>
      <c r="O56" s="90"/>
      <c r="P56" s="90"/>
    </row>
    <row r="57" spans="1:16" s="72" customFormat="1" ht="18.75" customHeight="1" x14ac:dyDescent="0.2">
      <c r="A57" s="175" t="s">
        <v>29</v>
      </c>
      <c r="B57" s="196">
        <f>SUM(B58:B61)</f>
        <v>0</v>
      </c>
      <c r="C57" s="196">
        <f t="shared" ref="C57:F57" si="7">SUM(C58:C61)</f>
        <v>0</v>
      </c>
      <c r="D57" s="196">
        <f t="shared" si="7"/>
        <v>0</v>
      </c>
      <c r="E57" s="196">
        <f t="shared" si="7"/>
        <v>0</v>
      </c>
      <c r="F57" s="196">
        <f t="shared" si="7"/>
        <v>0</v>
      </c>
      <c r="G57" s="177">
        <f>SUM(B57:F57)</f>
        <v>0</v>
      </c>
      <c r="H57" s="197">
        <f>'Presupuesto Año 1'!G50</f>
        <v>0</v>
      </c>
      <c r="I57" s="40" t="e">
        <f t="shared" si="1"/>
        <v>#DIV/0!</v>
      </c>
      <c r="J57" s="141"/>
      <c r="K57" s="104"/>
      <c r="L57" s="94"/>
      <c r="M57" s="104"/>
      <c r="N57" s="90"/>
      <c r="O57" s="90"/>
      <c r="P57" s="90"/>
    </row>
    <row r="58" spans="1:16" s="72" customFormat="1" ht="18.75" customHeight="1" x14ac:dyDescent="0.2">
      <c r="A58" s="187"/>
      <c r="B58" s="256"/>
      <c r="C58" s="256"/>
      <c r="D58" s="256"/>
      <c r="E58" s="256"/>
      <c r="F58" s="256"/>
      <c r="G58" s="182"/>
      <c r="H58" s="182"/>
      <c r="I58" s="182"/>
      <c r="J58" s="141"/>
      <c r="K58" s="104"/>
      <c r="L58" s="94"/>
      <c r="M58" s="104"/>
      <c r="N58" s="90"/>
      <c r="O58" s="90"/>
      <c r="P58" s="90"/>
    </row>
    <row r="59" spans="1:16" s="217" customFormat="1" ht="18.75" customHeight="1" x14ac:dyDescent="0.2">
      <c r="A59" s="187"/>
      <c r="B59" s="256"/>
      <c r="C59" s="256"/>
      <c r="D59" s="256"/>
      <c r="E59" s="256"/>
      <c r="F59" s="256"/>
      <c r="G59" s="214"/>
      <c r="H59" s="214"/>
      <c r="I59" s="214"/>
      <c r="J59" s="226"/>
      <c r="K59" s="215"/>
      <c r="L59" s="218"/>
      <c r="M59" s="215"/>
      <c r="N59" s="220"/>
      <c r="O59" s="220"/>
      <c r="P59" s="220"/>
    </row>
    <row r="60" spans="1:16" s="217" customFormat="1" ht="18.75" customHeight="1" x14ac:dyDescent="0.2">
      <c r="A60" s="187"/>
      <c r="B60" s="256"/>
      <c r="C60" s="256"/>
      <c r="D60" s="256"/>
      <c r="E60" s="256"/>
      <c r="F60" s="256"/>
      <c r="G60" s="214"/>
      <c r="H60" s="214"/>
      <c r="I60" s="214"/>
      <c r="J60" s="226"/>
      <c r="K60" s="215"/>
      <c r="L60" s="218"/>
      <c r="M60" s="215"/>
      <c r="N60" s="220"/>
      <c r="O60" s="220"/>
      <c r="P60" s="220"/>
    </row>
    <row r="61" spans="1:16" s="72" customFormat="1" ht="18.75" customHeight="1" x14ac:dyDescent="0.2">
      <c r="A61" s="187"/>
      <c r="B61" s="256"/>
      <c r="C61" s="256"/>
      <c r="D61" s="256"/>
      <c r="E61" s="256"/>
      <c r="F61" s="256"/>
      <c r="G61" s="182"/>
      <c r="H61" s="182"/>
      <c r="I61" s="182"/>
      <c r="J61" s="141"/>
      <c r="K61" s="104"/>
      <c r="L61" s="94"/>
      <c r="M61" s="104"/>
      <c r="N61" s="90"/>
      <c r="O61" s="90"/>
      <c r="P61" s="90"/>
    </row>
    <row r="62" spans="1:16" s="72" customFormat="1" ht="18.75" customHeight="1" x14ac:dyDescent="0.2">
      <c r="A62" s="176" t="s">
        <v>31</v>
      </c>
      <c r="B62" s="196">
        <f>SUM(B63:B66)</f>
        <v>0</v>
      </c>
      <c r="C62" s="196">
        <f t="shared" ref="C62:F62" si="8">SUM(C63:C66)</f>
        <v>0</v>
      </c>
      <c r="D62" s="196">
        <f t="shared" si="8"/>
        <v>0</v>
      </c>
      <c r="E62" s="196">
        <f t="shared" si="8"/>
        <v>0</v>
      </c>
      <c r="F62" s="196">
        <f t="shared" si="8"/>
        <v>0</v>
      </c>
      <c r="G62" s="167">
        <f>SUM(B62:F62)</f>
        <v>0</v>
      </c>
      <c r="H62" s="197">
        <f>'Presupuesto Año 1'!G55</f>
        <v>0</v>
      </c>
      <c r="I62" s="40" t="e">
        <f t="shared" si="1"/>
        <v>#DIV/0!</v>
      </c>
      <c r="J62" s="141"/>
      <c r="K62" s="104"/>
      <c r="L62" s="94"/>
      <c r="M62" s="104"/>
      <c r="N62" s="90"/>
      <c r="O62" s="90"/>
      <c r="P62" s="90"/>
    </row>
    <row r="63" spans="1:16" s="72" customFormat="1" ht="18.75" customHeight="1" x14ac:dyDescent="0.2">
      <c r="A63" s="187"/>
      <c r="B63" s="256"/>
      <c r="C63" s="256"/>
      <c r="D63" s="256"/>
      <c r="E63" s="256"/>
      <c r="F63" s="256"/>
      <c r="G63" s="182"/>
      <c r="H63" s="182"/>
      <c r="I63" s="182"/>
      <c r="J63" s="141"/>
      <c r="K63" s="104"/>
      <c r="L63" s="94"/>
      <c r="M63" s="104"/>
      <c r="N63" s="90"/>
      <c r="O63" s="90"/>
      <c r="P63" s="90"/>
    </row>
    <row r="64" spans="1:16" s="217" customFormat="1" ht="18.75" customHeight="1" x14ac:dyDescent="0.2">
      <c r="A64" s="187"/>
      <c r="B64" s="256"/>
      <c r="C64" s="256"/>
      <c r="D64" s="256"/>
      <c r="E64" s="256"/>
      <c r="F64" s="256"/>
      <c r="G64" s="214"/>
      <c r="H64" s="214"/>
      <c r="I64" s="214"/>
      <c r="J64" s="226"/>
      <c r="K64" s="215"/>
      <c r="L64" s="218"/>
      <c r="M64" s="215"/>
      <c r="N64" s="220"/>
      <c r="O64" s="220"/>
      <c r="P64" s="220"/>
    </row>
    <row r="65" spans="1:20" s="217" customFormat="1" ht="18.75" customHeight="1" x14ac:dyDescent="0.2">
      <c r="A65" s="187"/>
      <c r="B65" s="256"/>
      <c r="C65" s="256"/>
      <c r="D65" s="256"/>
      <c r="E65" s="256"/>
      <c r="F65" s="256"/>
      <c r="G65" s="214"/>
      <c r="H65" s="214"/>
      <c r="I65" s="214"/>
      <c r="J65" s="226"/>
      <c r="K65" s="215"/>
      <c r="L65" s="218"/>
      <c r="M65" s="215"/>
      <c r="N65" s="220"/>
      <c r="O65" s="220"/>
      <c r="P65" s="220"/>
    </row>
    <row r="66" spans="1:20" s="72" customFormat="1" ht="18.75" customHeight="1" x14ac:dyDescent="0.2">
      <c r="A66" s="187"/>
      <c r="B66" s="256"/>
      <c r="C66" s="256"/>
      <c r="D66" s="256"/>
      <c r="E66" s="256"/>
      <c r="F66" s="256"/>
      <c r="G66" s="182"/>
      <c r="H66" s="182"/>
      <c r="I66" s="182"/>
      <c r="J66" s="141"/>
      <c r="K66" s="104"/>
      <c r="L66" s="94"/>
      <c r="M66" s="104"/>
      <c r="N66" s="90"/>
      <c r="O66" s="90"/>
      <c r="P66" s="90"/>
    </row>
    <row r="67" spans="1:20" s="91" customFormat="1" ht="18.75" customHeight="1" x14ac:dyDescent="0.2">
      <c r="A67" s="191" t="s">
        <v>132</v>
      </c>
      <c r="B67" s="190">
        <f t="shared" ref="B67:G67" si="9">B19+B25+B31+B37+B42+B47+B57+B62+B52</f>
        <v>0</v>
      </c>
      <c r="C67" s="190">
        <f t="shared" si="9"/>
        <v>0</v>
      </c>
      <c r="D67" s="190">
        <f t="shared" si="9"/>
        <v>0</v>
      </c>
      <c r="E67" s="190">
        <f t="shared" si="9"/>
        <v>0</v>
      </c>
      <c r="F67" s="190">
        <f t="shared" si="9"/>
        <v>0</v>
      </c>
      <c r="G67" s="190">
        <f t="shared" si="9"/>
        <v>0</v>
      </c>
      <c r="H67" s="53">
        <f>'Presupuesto Año 1'!G60</f>
        <v>0</v>
      </c>
      <c r="I67" s="40" t="e">
        <f t="shared" si="1"/>
        <v>#DIV/0!</v>
      </c>
      <c r="J67" s="97"/>
      <c r="K67" s="105"/>
      <c r="L67" s="97"/>
      <c r="M67" s="105"/>
      <c r="N67" s="96"/>
      <c r="O67" s="96"/>
      <c r="P67" s="96"/>
      <c r="Q67" s="77"/>
      <c r="R67" s="77"/>
      <c r="S67" s="77"/>
      <c r="T67" s="77"/>
    </row>
    <row r="68" spans="1:20" s="91" customFormat="1" ht="18.75" customHeight="1" x14ac:dyDescent="0.2">
      <c r="A68" s="57"/>
      <c r="B68" s="59"/>
      <c r="C68" s="59"/>
      <c r="D68" s="59"/>
      <c r="E68" s="59"/>
      <c r="F68" s="59"/>
      <c r="G68" s="52"/>
      <c r="H68" s="52"/>
      <c r="I68" s="52"/>
      <c r="J68" s="97"/>
      <c r="K68" s="105"/>
      <c r="L68" s="97"/>
      <c r="M68" s="105"/>
      <c r="N68" s="96"/>
      <c r="O68" s="96"/>
      <c r="P68" s="96"/>
      <c r="Q68" s="77"/>
      <c r="R68" s="77"/>
      <c r="S68" s="77"/>
      <c r="T68" s="77"/>
    </row>
    <row r="69" spans="1:20" s="279" customFormat="1" ht="18.75" customHeight="1" x14ac:dyDescent="0.2">
      <c r="A69" s="272" t="s">
        <v>64</v>
      </c>
      <c r="B69" s="273"/>
      <c r="C69" s="273"/>
      <c r="D69" s="273"/>
      <c r="E69" s="273"/>
      <c r="F69" s="273"/>
      <c r="G69" s="274">
        <f>MAX(0,G13-G14)</f>
        <v>0</v>
      </c>
      <c r="H69" s="274"/>
      <c r="I69" s="275"/>
      <c r="J69" s="276"/>
      <c r="K69" s="277"/>
      <c r="L69" s="276"/>
      <c r="M69" s="277"/>
      <c r="N69" s="278"/>
      <c r="O69" s="278"/>
      <c r="P69" s="278"/>
    </row>
    <row r="70" spans="1:20" s="91" customFormat="1" ht="18.75" customHeight="1" x14ac:dyDescent="0.2">
      <c r="A70" s="58"/>
      <c r="B70" s="59"/>
      <c r="C70" s="59"/>
      <c r="D70" s="59"/>
      <c r="E70" s="59"/>
      <c r="F70" s="59"/>
      <c r="G70" s="54"/>
      <c r="H70" s="54"/>
      <c r="I70" s="54"/>
      <c r="J70" s="140"/>
      <c r="K70" s="90"/>
      <c r="L70" s="93"/>
      <c r="M70" s="90"/>
      <c r="N70" s="90"/>
      <c r="O70" s="90"/>
      <c r="P70" s="90"/>
      <c r="Q70" s="72"/>
      <c r="R70" s="72"/>
      <c r="S70" s="72"/>
      <c r="T70" s="72"/>
    </row>
    <row r="71" spans="1:20" s="72" customFormat="1" ht="19.5" customHeight="1" thickBot="1" x14ac:dyDescent="0.25">
      <c r="A71" s="193" t="s">
        <v>32</v>
      </c>
      <c r="B71" s="198"/>
      <c r="C71" s="198"/>
      <c r="D71" s="198"/>
      <c r="E71" s="198"/>
      <c r="F71" s="198"/>
      <c r="G71" s="302">
        <f>SUM(B71:F71)</f>
        <v>0</v>
      </c>
      <c r="H71" s="41">
        <f>'Presupuesto Año 1'!G62</f>
        <v>0</v>
      </c>
      <c r="I71" s="40" t="e">
        <f>(G71-H71)/H71</f>
        <v>#DIV/0!</v>
      </c>
      <c r="J71" s="142"/>
      <c r="K71" s="90"/>
      <c r="L71" s="90"/>
      <c r="M71" s="90"/>
      <c r="N71" s="90"/>
      <c r="O71" s="90"/>
      <c r="P71" s="90"/>
    </row>
    <row r="72" spans="1:20" s="72" customFormat="1" ht="19.5" customHeight="1" thickTop="1" x14ac:dyDescent="0.2">
      <c r="A72" s="24" t="s">
        <v>65</v>
      </c>
      <c r="B72" s="25">
        <f t="shared" ref="B72:G72" si="10">B67+B69+B71</f>
        <v>0</v>
      </c>
      <c r="C72" s="25">
        <f t="shared" si="10"/>
        <v>0</v>
      </c>
      <c r="D72" s="25">
        <f t="shared" si="10"/>
        <v>0</v>
      </c>
      <c r="E72" s="25">
        <f t="shared" si="10"/>
        <v>0</v>
      </c>
      <c r="F72" s="25">
        <f t="shared" si="10"/>
        <v>0</v>
      </c>
      <c r="G72" s="25">
        <f t="shared" si="10"/>
        <v>0</v>
      </c>
      <c r="H72" s="42">
        <f>H67+H71</f>
        <v>0</v>
      </c>
      <c r="I72" s="40" t="e">
        <f t="shared" si="1"/>
        <v>#DIV/0!</v>
      </c>
      <c r="J72" s="90"/>
      <c r="K72" s="90"/>
      <c r="L72" s="90"/>
      <c r="M72" s="90"/>
      <c r="N72" s="90"/>
      <c r="O72" s="90"/>
      <c r="P72" s="90"/>
    </row>
    <row r="73" spans="1:20" s="72" customFormat="1" ht="19.5" customHeight="1" x14ac:dyDescent="0.2">
      <c r="A73" s="44"/>
      <c r="B73" s="168"/>
      <c r="C73" s="168"/>
      <c r="D73" s="168"/>
      <c r="E73" s="168"/>
      <c r="F73" s="168"/>
      <c r="J73" s="90"/>
      <c r="K73" s="90"/>
      <c r="L73" s="90"/>
      <c r="M73" s="90"/>
      <c r="N73" s="90"/>
      <c r="O73" s="90"/>
      <c r="P73" s="90"/>
    </row>
    <row r="74" spans="1:20" s="72" customFormat="1" ht="19.5" customHeight="1" x14ac:dyDescent="0.2">
      <c r="A74" s="43" t="s">
        <v>66</v>
      </c>
      <c r="B74" s="16"/>
      <c r="C74" s="16"/>
      <c r="D74" s="16"/>
      <c r="E74" s="16"/>
      <c r="F74" s="16"/>
      <c r="G74" s="21">
        <f>MAX(G13,G14)+G15-G72</f>
        <v>0</v>
      </c>
      <c r="H74" s="250"/>
      <c r="I74" s="204"/>
      <c r="J74" s="144"/>
      <c r="K74" s="144"/>
      <c r="L74" s="144"/>
      <c r="M74" s="90"/>
      <c r="N74" s="90"/>
      <c r="O74" s="90"/>
      <c r="P74" s="90"/>
    </row>
    <row r="75" spans="1:20" s="267" customFormat="1" ht="19.5" customHeight="1" x14ac:dyDescent="0.2">
      <c r="A75" s="264" t="s">
        <v>1</v>
      </c>
      <c r="B75" s="265"/>
      <c r="C75" s="266"/>
      <c r="D75" s="264"/>
      <c r="E75" s="264"/>
      <c r="F75" s="264"/>
      <c r="G75" s="264"/>
      <c r="I75" s="268"/>
      <c r="J75" s="269"/>
      <c r="K75" s="269"/>
      <c r="L75" s="269"/>
      <c r="M75" s="269"/>
      <c r="N75" s="269"/>
      <c r="O75" s="269"/>
      <c r="P75" s="269"/>
    </row>
    <row r="76" spans="1:20" s="267" customFormat="1" ht="19.5" customHeight="1" x14ac:dyDescent="0.2">
      <c r="A76" s="270" t="s">
        <v>67</v>
      </c>
      <c r="B76" s="265"/>
      <c r="C76" s="266"/>
      <c r="D76" s="264"/>
      <c r="E76" s="264"/>
      <c r="F76" s="264"/>
      <c r="G76" s="322">
        <f>G72</f>
        <v>0</v>
      </c>
      <c r="J76" s="269"/>
      <c r="K76" s="269"/>
      <c r="L76" s="269"/>
      <c r="M76" s="269"/>
      <c r="N76" s="269"/>
      <c r="O76" s="269"/>
      <c r="P76" s="269"/>
    </row>
    <row r="77" spans="1:20" s="267" customFormat="1" ht="19.5" customHeight="1" x14ac:dyDescent="0.2">
      <c r="A77" s="271"/>
      <c r="B77" s="265"/>
      <c r="C77" s="266"/>
      <c r="D77" s="264"/>
      <c r="E77" s="264"/>
      <c r="F77" s="264"/>
      <c r="G77" s="264"/>
      <c r="J77" s="269"/>
      <c r="K77" s="269"/>
      <c r="L77" s="269"/>
      <c r="M77" s="269"/>
      <c r="N77" s="269"/>
      <c r="O77" s="269"/>
      <c r="P77" s="269"/>
    </row>
    <row r="78" spans="1:20" s="72" customFormat="1" ht="19.5" customHeight="1" x14ac:dyDescent="0.2">
      <c r="A78" s="199" t="s">
        <v>103</v>
      </c>
      <c r="B78" s="200"/>
      <c r="C78" s="201"/>
      <c r="D78" s="199"/>
      <c r="E78" s="106"/>
      <c r="J78" s="90"/>
      <c r="K78" s="90"/>
      <c r="L78" s="90"/>
      <c r="M78" s="90"/>
      <c r="N78" s="90"/>
      <c r="O78" s="90"/>
      <c r="P78" s="90"/>
    </row>
    <row r="79" spans="1:20" s="72" customFormat="1" ht="19.5" customHeight="1" x14ac:dyDescent="0.3">
      <c r="A79" s="267"/>
      <c r="B79" s="281"/>
      <c r="C79" s="281"/>
      <c r="D79" s="281"/>
      <c r="E79" s="281"/>
      <c r="F79" s="281"/>
      <c r="G79" s="281"/>
      <c r="H79" s="304"/>
      <c r="J79" s="90"/>
      <c r="K79" s="90"/>
      <c r="L79" s="90"/>
      <c r="M79" s="90"/>
      <c r="N79" s="90"/>
      <c r="O79" s="90"/>
      <c r="P79" s="90"/>
    </row>
    <row r="80" spans="1:20" s="72" customFormat="1" ht="19.5" customHeight="1" x14ac:dyDescent="0.35">
      <c r="A80" s="267"/>
      <c r="B80" s="281"/>
      <c r="C80" s="281"/>
      <c r="D80" s="281"/>
      <c r="E80" s="281"/>
      <c r="F80" s="281"/>
      <c r="G80" s="281"/>
      <c r="H80" s="303"/>
      <c r="J80" s="90"/>
      <c r="K80" s="90"/>
      <c r="L80" s="90"/>
      <c r="M80" s="90"/>
      <c r="N80" s="90"/>
      <c r="O80" s="90"/>
      <c r="P80" s="90"/>
    </row>
    <row r="81" spans="8:16" s="72" customFormat="1" ht="19.5" customHeight="1" x14ac:dyDescent="0.2">
      <c r="J81" s="90"/>
      <c r="K81" s="90"/>
      <c r="L81" s="90"/>
      <c r="M81" s="90"/>
      <c r="N81" s="90"/>
      <c r="O81" s="90"/>
      <c r="P81" s="90"/>
    </row>
    <row r="82" spans="8:16" ht="19.5" customHeight="1" x14ac:dyDescent="0.2">
      <c r="H82" s="72"/>
      <c r="I82" s="72"/>
    </row>
    <row r="83" spans="8:16" ht="15" x14ac:dyDescent="0.2">
      <c r="H83" s="72"/>
      <c r="I83" s="72"/>
    </row>
    <row r="84" spans="8:16" ht="15" x14ac:dyDescent="0.2">
      <c r="H84" s="72"/>
      <c r="I84" s="72"/>
    </row>
  </sheetData>
  <sheetProtection password="CEE8" sheet="1" objects="1" scenarios="1" selectLockedCells="1" selectUnlockedCells="1"/>
  <customSheetViews>
    <customSheetView guid="{C8829454-13C7-4182-B3A7-E1D7CE50D0CE}" scale="70" fitToPage="1">
      <selection activeCell="L23" sqref="L23"/>
      <pageMargins left="0.7" right="0.7" top="0.75" bottom="0.75" header="0.3" footer="0.3"/>
      <pageSetup scale="53" fitToHeight="0" orientation="landscape" r:id="rId1"/>
    </customSheetView>
  </customSheetViews>
  <mergeCells count="1">
    <mergeCell ref="A1:B1"/>
  </mergeCells>
  <conditionalFormatting sqref="I19 I25 I31 I37 I42 I47 I52 I57 I62 I67 I71:I72">
    <cfRule type="cellIs" dxfId="25" priority="9" operator="greaterThan">
      <formula>0.1</formula>
    </cfRule>
  </conditionalFormatting>
  <conditionalFormatting sqref="G71">
    <cfRule type="cellIs" dxfId="24" priority="5" operator="greaterThan">
      <formula>0.1*G67</formula>
    </cfRule>
  </conditionalFormatting>
  <conditionalFormatting sqref="G62">
    <cfRule type="cellIs" dxfId="23" priority="4" operator="greaterThan">
      <formula>G67*0.05</formula>
    </cfRule>
  </conditionalFormatting>
  <conditionalFormatting sqref="B43:F46">
    <cfRule type="cellIs" dxfId="22" priority="3" operator="greaterThan">
      <formula>5000</formula>
    </cfRule>
  </conditionalFormatting>
  <conditionalFormatting sqref="B80:G80">
    <cfRule type="cellIs" dxfId="21" priority="2" operator="greaterThan">
      <formula>10%</formula>
    </cfRule>
  </conditionalFormatting>
  <conditionalFormatting sqref="B79:G79">
    <cfRule type="cellIs" dxfId="20" priority="1" operator="greaterThan">
      <formula>0.05</formula>
    </cfRule>
  </conditionalFormatting>
  <printOptions headings="1"/>
  <pageMargins left="0.7" right="0.7" top="0.75" bottom="0.75" header="0.3" footer="0.3"/>
  <pageSetup scale="50" fitToHeight="0" orientation="landscape" r:id="rId2"/>
  <headerFooter>
    <oddHeader>&amp;L&amp;"Arial,Bold"&amp;16&amp;K05+000The McKnight Foundation: Collaborative Crop Research Program, Project Financials</oddHeader>
    <oddFooter>Page &amp;P of &amp;N</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39997558519241921"/>
    <pageSetUpPr fitToPage="1"/>
  </sheetPr>
  <dimension ref="A1:U78"/>
  <sheetViews>
    <sheetView zoomScale="70" zoomScaleNormal="70" workbookViewId="0">
      <pane ySplit="8" topLeftCell="A9" activePane="bottomLeft" state="frozen"/>
      <selection activeCell="A20" sqref="A20"/>
      <selection pane="bottomLeft" activeCell="I14" sqref="I14"/>
    </sheetView>
  </sheetViews>
  <sheetFormatPr defaultColWidth="9.140625" defaultRowHeight="12.75" x14ac:dyDescent="0.2"/>
  <cols>
    <col min="1" max="1" width="62.140625" style="69" customWidth="1"/>
    <col min="2" max="2" width="25.85546875" style="69" customWidth="1"/>
    <col min="3" max="6" width="20.7109375" style="69" customWidth="1"/>
    <col min="7" max="7" width="25.7109375" style="69" customWidth="1"/>
    <col min="8" max="8" width="20.7109375" style="69" customWidth="1"/>
    <col min="9" max="9" width="20.7109375" style="152" customWidth="1"/>
    <col min="10" max="17" width="9.140625" style="131"/>
    <col min="18" max="16384" width="9.140625" style="69"/>
  </cols>
  <sheetData>
    <row r="1" spans="1:21" s="64" customFormat="1" ht="38.25" customHeight="1" x14ac:dyDescent="0.25">
      <c r="A1" s="351" t="str">
        <f>'Informe Año 1'!A1:B1</f>
        <v xml:space="preserve">Organización líder: </v>
      </c>
      <c r="B1" s="352"/>
      <c r="C1" s="348" t="s">
        <v>49</v>
      </c>
      <c r="D1" s="49" t="str">
        <f>'Presupuesto Año 1'!D1</f>
        <v>xx-xxx 
(si lo conoce)</v>
      </c>
      <c r="E1" s="107"/>
      <c r="F1" s="32"/>
      <c r="I1" s="151"/>
      <c r="J1" s="130"/>
      <c r="K1" s="130"/>
      <c r="L1" s="130"/>
      <c r="M1" s="130"/>
      <c r="N1" s="130"/>
      <c r="O1" s="130"/>
      <c r="P1" s="130"/>
      <c r="Q1" s="130"/>
    </row>
    <row r="2" spans="1:21" ht="18" x14ac:dyDescent="0.25">
      <c r="A2" s="123" t="s">
        <v>84</v>
      </c>
      <c r="B2" s="109"/>
      <c r="C2" s="110"/>
      <c r="D2" s="110"/>
      <c r="E2" s="109"/>
      <c r="F2" s="110"/>
    </row>
    <row r="3" spans="1:21" s="291" customFormat="1" ht="15" x14ac:dyDescent="0.2">
      <c r="A3" s="296" t="s">
        <v>50</v>
      </c>
      <c r="B3" s="284" t="s">
        <v>52</v>
      </c>
      <c r="C3" s="285" t="s">
        <v>96</v>
      </c>
      <c r="D3" s="286" t="s">
        <v>17</v>
      </c>
      <c r="E3" s="285" t="s">
        <v>96</v>
      </c>
      <c r="I3" s="297"/>
      <c r="J3" s="290"/>
      <c r="K3" s="290"/>
      <c r="L3" s="290"/>
      <c r="M3" s="290"/>
      <c r="N3" s="290"/>
      <c r="O3" s="290"/>
      <c r="P3" s="290"/>
      <c r="Q3" s="290"/>
    </row>
    <row r="4" spans="1:21" s="291" customFormat="1" ht="18" x14ac:dyDescent="0.25">
      <c r="A4" s="292" t="s">
        <v>68</v>
      </c>
      <c r="B4" s="293" t="s">
        <v>96</v>
      </c>
      <c r="C4" s="298"/>
      <c r="D4" s="298"/>
      <c r="E4" s="299"/>
      <c r="I4" s="297"/>
      <c r="J4" s="290"/>
      <c r="K4" s="290"/>
      <c r="L4" s="290"/>
      <c r="M4" s="290"/>
      <c r="N4" s="290"/>
      <c r="O4" s="290"/>
      <c r="P4" s="290"/>
      <c r="Q4" s="290"/>
    </row>
    <row r="5" spans="1:21" ht="18" x14ac:dyDescent="0.25">
      <c r="A5" s="108"/>
      <c r="B5" s="109"/>
      <c r="C5" s="110"/>
      <c r="D5" s="110"/>
      <c r="E5" s="109"/>
      <c r="F5" s="110"/>
    </row>
    <row r="6" spans="1:21" s="72" customFormat="1" ht="15" x14ac:dyDescent="0.2">
      <c r="A6" s="111"/>
      <c r="B6" s="112"/>
      <c r="C6" s="112"/>
      <c r="D6" s="112"/>
      <c r="E6" s="112"/>
      <c r="F6" s="112"/>
      <c r="G6" s="74" t="s">
        <v>54</v>
      </c>
      <c r="H6" s="75" t="s">
        <v>54</v>
      </c>
      <c r="I6" s="165" t="s">
        <v>70</v>
      </c>
      <c r="J6" s="131"/>
      <c r="K6" s="131"/>
      <c r="L6" s="131"/>
      <c r="M6" s="131"/>
      <c r="N6" s="131"/>
      <c r="O6" s="131"/>
      <c r="P6" s="90"/>
      <c r="Q6" s="90"/>
    </row>
    <row r="7" spans="1:21" s="77" customFormat="1" ht="18.75" customHeight="1" x14ac:dyDescent="0.2">
      <c r="A7" s="113"/>
      <c r="B7" s="172" t="s">
        <v>18</v>
      </c>
      <c r="C7" s="172" t="s">
        <v>20</v>
      </c>
      <c r="D7" s="172" t="s">
        <v>20</v>
      </c>
      <c r="E7" s="172" t="s">
        <v>20</v>
      </c>
      <c r="F7" s="172" t="s">
        <v>20</v>
      </c>
      <c r="G7" s="74" t="s">
        <v>21</v>
      </c>
      <c r="H7" s="75" t="s">
        <v>69</v>
      </c>
      <c r="I7" s="166" t="s">
        <v>71</v>
      </c>
      <c r="J7" s="76"/>
      <c r="K7" s="76"/>
      <c r="L7" s="76"/>
      <c r="M7" s="131"/>
      <c r="N7" s="131"/>
      <c r="O7" s="131"/>
      <c r="P7" s="131"/>
      <c r="Q7" s="131"/>
      <c r="R7" s="69"/>
      <c r="S7" s="69"/>
      <c r="T7" s="69"/>
      <c r="U7" s="69"/>
    </row>
    <row r="8" spans="1:21" s="77" customFormat="1" ht="31.5" customHeight="1" x14ac:dyDescent="0.2">
      <c r="A8" s="114"/>
      <c r="B8" s="14" t="str">
        <f xml:space="preserve"> 'Informe Año 1'!B8</f>
        <v>(NOMBRE)</v>
      </c>
      <c r="C8" s="61" t="str">
        <f xml:space="preserve"> 'Informe Año 1'!C8</f>
        <v>(NOMBRE)</v>
      </c>
      <c r="D8" s="61" t="str">
        <f xml:space="preserve"> 'Informe Año 1'!D8</f>
        <v>(NOMBRE)</v>
      </c>
      <c r="E8" s="61" t="str">
        <f xml:space="preserve"> 'Informe Año 1'!E8</f>
        <v>(NOMBRE)</v>
      </c>
      <c r="F8" s="61" t="str">
        <f xml:space="preserve"> 'Informe Año 1'!F8</f>
        <v>(NOMBRE)</v>
      </c>
      <c r="G8" s="349" t="s">
        <v>102</v>
      </c>
      <c r="H8" s="346" t="s">
        <v>57</v>
      </c>
      <c r="I8" s="79" t="s">
        <v>56</v>
      </c>
      <c r="J8" s="80"/>
      <c r="K8" s="80"/>
      <c r="L8" s="80"/>
      <c r="M8" s="131"/>
      <c r="N8" s="131"/>
      <c r="O8" s="131"/>
      <c r="P8" s="131"/>
      <c r="Q8" s="131"/>
      <c r="R8" s="69"/>
      <c r="S8" s="69"/>
      <c r="T8" s="69"/>
      <c r="U8" s="69"/>
    </row>
    <row r="9" spans="1:21" s="77" customFormat="1" ht="18.75" customHeight="1" x14ac:dyDescent="0.2">
      <c r="A9" s="114"/>
      <c r="B9" s="114"/>
      <c r="C9" s="114"/>
      <c r="D9" s="114"/>
      <c r="E9" s="114"/>
      <c r="F9" s="114"/>
      <c r="G9" s="78"/>
      <c r="H9" s="81"/>
      <c r="I9" s="153"/>
      <c r="J9" s="137"/>
      <c r="K9" s="80"/>
      <c r="L9" s="80"/>
      <c r="M9" s="80"/>
      <c r="N9" s="80"/>
      <c r="O9" s="131"/>
      <c r="P9" s="131"/>
      <c r="Q9" s="131"/>
      <c r="R9" s="69"/>
      <c r="S9" s="69"/>
      <c r="T9" s="69"/>
      <c r="U9" s="69"/>
    </row>
    <row r="10" spans="1:21" s="72" customFormat="1" ht="18.75" customHeight="1" x14ac:dyDescent="0.2">
      <c r="A10" s="115"/>
      <c r="B10" s="115"/>
      <c r="C10" s="115"/>
      <c r="D10" s="115"/>
      <c r="E10" s="115"/>
      <c r="F10" s="115"/>
      <c r="G10" s="78"/>
      <c r="H10" s="83"/>
      <c r="I10" s="154"/>
      <c r="J10" s="145"/>
      <c r="K10" s="143"/>
      <c r="L10" s="143"/>
      <c r="M10" s="143"/>
      <c r="N10" s="143"/>
      <c r="O10" s="131"/>
      <c r="P10" s="131"/>
      <c r="Q10" s="131"/>
      <c r="R10" s="69"/>
      <c r="S10" s="69"/>
      <c r="T10" s="69"/>
      <c r="U10" s="69"/>
    </row>
    <row r="11" spans="1:21" s="91" customFormat="1" ht="18.75" customHeight="1" x14ac:dyDescent="0.2">
      <c r="A11" s="88" t="s">
        <v>58</v>
      </c>
      <c r="B11" s="88"/>
      <c r="C11" s="88"/>
      <c r="D11" s="88"/>
      <c r="E11" s="88"/>
      <c r="F11" s="88"/>
      <c r="G11" s="88"/>
      <c r="H11" s="89"/>
      <c r="I11" s="155"/>
      <c r="J11" s="146"/>
      <c r="K11" s="144"/>
      <c r="L11" s="144"/>
      <c r="M11" s="144"/>
      <c r="N11" s="144"/>
      <c r="O11" s="131"/>
      <c r="P11" s="131"/>
      <c r="Q11" s="131"/>
      <c r="R11" s="69"/>
      <c r="S11" s="69"/>
      <c r="T11" s="69"/>
      <c r="U11" s="69"/>
    </row>
    <row r="12" spans="1:21" s="91" customFormat="1" ht="18.75" customHeight="1" x14ac:dyDescent="0.2">
      <c r="A12" s="92" t="s">
        <v>72</v>
      </c>
      <c r="B12" s="37"/>
      <c r="C12" s="37"/>
      <c r="D12" s="37"/>
      <c r="E12" s="37"/>
      <c r="F12" s="37"/>
      <c r="G12" s="149">
        <f>0</f>
        <v>0</v>
      </c>
      <c r="H12" s="176"/>
      <c r="I12" s="176"/>
      <c r="J12" s="90"/>
      <c r="K12" s="93"/>
      <c r="L12" s="90"/>
      <c r="M12" s="131"/>
      <c r="N12" s="131"/>
      <c r="O12" s="131"/>
      <c r="P12" s="131"/>
      <c r="Q12" s="131"/>
      <c r="R12" s="69"/>
      <c r="S12" s="69"/>
      <c r="T12" s="69"/>
      <c r="U12" s="69"/>
    </row>
    <row r="13" spans="1:21" s="91" customFormat="1" ht="30.75" customHeight="1" x14ac:dyDescent="0.2">
      <c r="A13" s="347" t="s">
        <v>74</v>
      </c>
      <c r="B13" s="37"/>
      <c r="C13" s="37"/>
      <c r="D13" s="37"/>
      <c r="E13" s="37"/>
      <c r="F13" s="37"/>
      <c r="G13" s="150">
        <f>0</f>
        <v>0</v>
      </c>
      <c r="H13" s="261" t="s">
        <v>59</v>
      </c>
      <c r="I13" s="176"/>
      <c r="J13" s="90"/>
      <c r="K13" s="93"/>
      <c r="L13" s="90"/>
      <c r="M13" s="131"/>
      <c r="N13" s="131"/>
      <c r="O13" s="131"/>
      <c r="P13" s="131"/>
      <c r="Q13" s="131"/>
      <c r="R13" s="69"/>
      <c r="S13" s="69"/>
      <c r="T13" s="69"/>
      <c r="U13" s="69"/>
    </row>
    <row r="14" spans="1:21" s="91" customFormat="1" ht="18.75" customHeight="1" x14ac:dyDescent="0.2">
      <c r="A14" s="95" t="s">
        <v>61</v>
      </c>
      <c r="B14" s="37"/>
      <c r="C14" s="37"/>
      <c r="D14" s="37"/>
      <c r="E14" s="37"/>
      <c r="F14" s="37"/>
      <c r="G14" s="150">
        <f>0</f>
        <v>0</v>
      </c>
      <c r="H14" s="262"/>
      <c r="I14" s="176"/>
      <c r="J14" s="90"/>
      <c r="K14" s="94"/>
      <c r="L14" s="90"/>
      <c r="M14" s="131"/>
      <c r="N14" s="131"/>
      <c r="O14" s="131"/>
      <c r="P14" s="131"/>
      <c r="Q14" s="131"/>
      <c r="R14" s="69"/>
      <c r="S14" s="69"/>
      <c r="T14" s="69"/>
      <c r="U14" s="69"/>
    </row>
    <row r="15" spans="1:21" s="91" customFormat="1" ht="18.75" customHeight="1" x14ac:dyDescent="0.2">
      <c r="A15" s="116" t="s">
        <v>75</v>
      </c>
      <c r="B15" s="37"/>
      <c r="C15" s="37"/>
      <c r="D15" s="37"/>
      <c r="E15" s="37"/>
      <c r="F15" s="37"/>
      <c r="G15" s="149">
        <f>'Informe Año 1'!G74</f>
        <v>0</v>
      </c>
      <c r="H15" s="176"/>
      <c r="I15" s="176"/>
      <c r="J15" s="144"/>
      <c r="K15" s="209"/>
      <c r="L15" s="90"/>
      <c r="M15" s="131"/>
      <c r="N15" s="131"/>
      <c r="O15" s="131"/>
      <c r="P15" s="131"/>
      <c r="Q15" s="131"/>
      <c r="R15" s="69"/>
      <c r="S15" s="69"/>
      <c r="T15" s="69"/>
      <c r="U15" s="69"/>
    </row>
    <row r="16" spans="1:21" s="91" customFormat="1" ht="18.75" customHeight="1" x14ac:dyDescent="0.2">
      <c r="A16" s="251" t="s">
        <v>62</v>
      </c>
      <c r="B16" s="182"/>
      <c r="C16" s="182"/>
      <c r="D16" s="182"/>
      <c r="E16" s="182"/>
      <c r="F16" s="182"/>
      <c r="G16" s="148">
        <f>SUM(G13:G15)</f>
        <v>0</v>
      </c>
      <c r="H16" s="176"/>
      <c r="I16" s="176"/>
      <c r="J16" s="207"/>
      <c r="K16" s="210"/>
      <c r="L16" s="96"/>
      <c r="M16" s="133"/>
      <c r="N16" s="133"/>
      <c r="O16" s="133"/>
      <c r="P16" s="133"/>
      <c r="Q16" s="133"/>
      <c r="R16" s="98"/>
      <c r="S16" s="98"/>
      <c r="T16" s="98"/>
      <c r="U16" s="98"/>
    </row>
    <row r="17" spans="1:17" s="72" customFormat="1" ht="18.75" customHeight="1" x14ac:dyDescent="0.2">
      <c r="G17" s="117"/>
      <c r="H17" s="101"/>
      <c r="I17" s="157"/>
      <c r="J17" s="144"/>
      <c r="K17" s="211"/>
      <c r="L17" s="90"/>
      <c r="M17" s="90"/>
      <c r="N17" s="90"/>
      <c r="O17" s="90"/>
      <c r="P17" s="90"/>
      <c r="Q17" s="90"/>
    </row>
    <row r="18" spans="1:17" s="72" customFormat="1" ht="18.75" customHeight="1" x14ac:dyDescent="0.2">
      <c r="A18" s="16" t="s">
        <v>63</v>
      </c>
      <c r="B18" s="16"/>
      <c r="C18" s="16"/>
      <c r="D18" s="16"/>
      <c r="E18" s="16"/>
      <c r="F18" s="16"/>
      <c r="G18" s="9"/>
      <c r="H18" s="83"/>
      <c r="I18" s="154"/>
      <c r="J18" s="144"/>
      <c r="K18" s="144"/>
      <c r="L18" s="90"/>
      <c r="M18" s="90"/>
      <c r="N18" s="90"/>
      <c r="O18" s="90"/>
      <c r="P18" s="90"/>
      <c r="Q18" s="90"/>
    </row>
    <row r="19" spans="1:17" s="72" customFormat="1" ht="18.75" customHeight="1" x14ac:dyDescent="0.2">
      <c r="A19" s="175" t="s">
        <v>24</v>
      </c>
      <c r="B19" s="196">
        <f>SUM(B20:B24)</f>
        <v>0</v>
      </c>
      <c r="C19" s="196">
        <f>SUM(C20:C24)</f>
        <v>0</v>
      </c>
      <c r="D19" s="196">
        <f>SUM(D20:D24)</f>
        <v>0</v>
      </c>
      <c r="E19" s="196">
        <f>SUM(E20:E24)</f>
        <v>0</v>
      </c>
      <c r="F19" s="196">
        <f>SUM(F20:F24)</f>
        <v>0</v>
      </c>
      <c r="G19" s="177">
        <f>SUM(B19:F19)</f>
        <v>0</v>
      </c>
      <c r="H19" s="197">
        <f>+'Presupuesto Año 2'!G12</f>
        <v>0</v>
      </c>
      <c r="I19" s="40" t="e">
        <f>(G19-H19)/H19</f>
        <v>#DIV/0!</v>
      </c>
      <c r="J19" s="205"/>
      <c r="K19" s="209"/>
      <c r="L19" s="104"/>
      <c r="M19" s="90"/>
      <c r="N19" s="90"/>
      <c r="O19" s="90"/>
      <c r="P19" s="90"/>
      <c r="Q19" s="90"/>
    </row>
    <row r="20" spans="1:17" s="72" customFormat="1" ht="18.75" customHeight="1" x14ac:dyDescent="0.2">
      <c r="A20" s="187"/>
      <c r="B20" s="256"/>
      <c r="C20" s="256"/>
      <c r="D20" s="256"/>
      <c r="E20" s="256"/>
      <c r="F20" s="256"/>
      <c r="G20" s="182"/>
      <c r="H20" s="182"/>
      <c r="I20" s="156"/>
      <c r="J20" s="104"/>
      <c r="K20" s="93"/>
      <c r="L20" s="104"/>
      <c r="M20" s="90"/>
      <c r="N20" s="90"/>
      <c r="O20" s="90"/>
      <c r="P20" s="90"/>
      <c r="Q20" s="90"/>
    </row>
    <row r="21" spans="1:17" s="217" customFormat="1" ht="18.75" customHeight="1" x14ac:dyDescent="0.2">
      <c r="A21" s="187"/>
      <c r="B21" s="256"/>
      <c r="C21" s="256"/>
      <c r="D21" s="256"/>
      <c r="E21" s="256"/>
      <c r="F21" s="256"/>
      <c r="G21" s="214"/>
      <c r="H21" s="214"/>
      <c r="I21" s="227"/>
      <c r="J21" s="215"/>
      <c r="K21" s="216"/>
      <c r="L21" s="215"/>
      <c r="M21" s="220"/>
      <c r="N21" s="220"/>
      <c r="O21" s="220"/>
      <c r="P21" s="220"/>
      <c r="Q21" s="220"/>
    </row>
    <row r="22" spans="1:17" s="217" customFormat="1" ht="18.75" customHeight="1" x14ac:dyDescent="0.2">
      <c r="A22" s="187"/>
      <c r="B22" s="256"/>
      <c r="C22" s="256"/>
      <c r="D22" s="256"/>
      <c r="E22" s="256"/>
      <c r="F22" s="256"/>
      <c r="G22" s="214"/>
      <c r="H22" s="214"/>
      <c r="I22" s="227"/>
      <c r="J22" s="215"/>
      <c r="K22" s="216"/>
      <c r="L22" s="215"/>
      <c r="M22" s="220"/>
      <c r="N22" s="220"/>
      <c r="O22" s="220"/>
      <c r="P22" s="220"/>
      <c r="Q22" s="220"/>
    </row>
    <row r="23" spans="1:17" s="217" customFormat="1" ht="18.75" customHeight="1" x14ac:dyDescent="0.2">
      <c r="A23" s="187"/>
      <c r="B23" s="256"/>
      <c r="C23" s="256"/>
      <c r="D23" s="256"/>
      <c r="E23" s="256"/>
      <c r="F23" s="256"/>
      <c r="G23" s="214"/>
      <c r="H23" s="214"/>
      <c r="I23" s="227"/>
      <c r="J23" s="215"/>
      <c r="K23" s="218"/>
      <c r="L23" s="215"/>
      <c r="M23" s="220"/>
      <c r="N23" s="220"/>
      <c r="O23" s="220"/>
      <c r="P23" s="220"/>
      <c r="Q23" s="220"/>
    </row>
    <row r="24" spans="1:17" s="72" customFormat="1" ht="18.75" customHeight="1" x14ac:dyDescent="0.2">
      <c r="A24" s="187"/>
      <c r="B24" s="256"/>
      <c r="C24" s="256"/>
      <c r="D24" s="256"/>
      <c r="E24" s="256"/>
      <c r="F24" s="256"/>
      <c r="G24" s="182"/>
      <c r="H24" s="182"/>
      <c r="I24" s="156"/>
      <c r="J24" s="104"/>
      <c r="K24" s="94"/>
      <c r="L24" s="104"/>
      <c r="M24" s="90"/>
      <c r="N24" s="90"/>
      <c r="O24" s="90"/>
      <c r="P24" s="90"/>
      <c r="Q24" s="90"/>
    </row>
    <row r="25" spans="1:17" s="72" customFormat="1" ht="18.75" customHeight="1" x14ac:dyDescent="0.2">
      <c r="A25" s="175" t="s">
        <v>97</v>
      </c>
      <c r="B25" s="196">
        <f>SUM(B26:B30)</f>
        <v>0</v>
      </c>
      <c r="C25" s="196">
        <f t="shared" ref="C25:E25" si="0">SUM(C26:C30)</f>
        <v>0</v>
      </c>
      <c r="D25" s="196">
        <f t="shared" si="0"/>
        <v>0</v>
      </c>
      <c r="E25" s="196">
        <f t="shared" si="0"/>
        <v>0</v>
      </c>
      <c r="F25" s="196">
        <f>SUM(F26:F30)</f>
        <v>0</v>
      </c>
      <c r="G25" s="177">
        <f>SUM(B25:F25)</f>
        <v>0</v>
      </c>
      <c r="H25" s="197">
        <f>+'Presupuesto Año 2'!G18</f>
        <v>0</v>
      </c>
      <c r="I25" s="40" t="e">
        <f t="shared" ref="I25:I72" si="1">(G25-H25)/H25</f>
        <v>#DIV/0!</v>
      </c>
      <c r="J25" s="104"/>
      <c r="K25" s="94"/>
      <c r="L25" s="104"/>
      <c r="M25" s="90"/>
      <c r="N25" s="90"/>
      <c r="O25" s="90"/>
      <c r="P25" s="90"/>
      <c r="Q25" s="90"/>
    </row>
    <row r="26" spans="1:17" s="72" customFormat="1" ht="18.75" customHeight="1" x14ac:dyDescent="0.2">
      <c r="A26" s="187"/>
      <c r="B26" s="256"/>
      <c r="C26" s="256"/>
      <c r="D26" s="256"/>
      <c r="E26" s="256"/>
      <c r="F26" s="256"/>
      <c r="G26" s="182"/>
      <c r="H26" s="182"/>
      <c r="I26" s="156"/>
      <c r="J26" s="104"/>
      <c r="K26" s="94"/>
      <c r="L26" s="104"/>
      <c r="M26" s="90"/>
      <c r="N26" s="90"/>
      <c r="O26" s="90"/>
      <c r="P26" s="90"/>
      <c r="Q26" s="90"/>
    </row>
    <row r="27" spans="1:17" s="217" customFormat="1" ht="18.75" customHeight="1" x14ac:dyDescent="0.2">
      <c r="A27" s="187"/>
      <c r="B27" s="256"/>
      <c r="C27" s="256"/>
      <c r="D27" s="256"/>
      <c r="E27" s="256"/>
      <c r="F27" s="256"/>
      <c r="G27" s="214"/>
      <c r="H27" s="214"/>
      <c r="I27" s="227"/>
      <c r="J27" s="215"/>
      <c r="K27" s="218"/>
      <c r="L27" s="215"/>
      <c r="M27" s="220"/>
      <c r="N27" s="220"/>
      <c r="O27" s="220"/>
      <c r="P27" s="220"/>
      <c r="Q27" s="220"/>
    </row>
    <row r="28" spans="1:17" s="217" customFormat="1" ht="18.75" customHeight="1" x14ac:dyDescent="0.2">
      <c r="A28" s="187"/>
      <c r="B28" s="256"/>
      <c r="C28" s="256"/>
      <c r="D28" s="256"/>
      <c r="E28" s="256"/>
      <c r="F28" s="256"/>
      <c r="G28" s="214"/>
      <c r="H28" s="214"/>
      <c r="I28" s="227"/>
      <c r="J28" s="215"/>
      <c r="K28" s="218"/>
      <c r="L28" s="215"/>
      <c r="M28" s="220"/>
      <c r="N28" s="220"/>
      <c r="O28" s="220"/>
      <c r="P28" s="220"/>
      <c r="Q28" s="220"/>
    </row>
    <row r="29" spans="1:17" s="217" customFormat="1" ht="18.75" customHeight="1" x14ac:dyDescent="0.2">
      <c r="A29" s="187"/>
      <c r="B29" s="256"/>
      <c r="C29" s="256"/>
      <c r="D29" s="256"/>
      <c r="E29" s="256"/>
      <c r="F29" s="256"/>
      <c r="G29" s="214"/>
      <c r="H29" s="214"/>
      <c r="I29" s="227"/>
      <c r="J29" s="215"/>
      <c r="K29" s="218"/>
      <c r="L29" s="215"/>
      <c r="M29" s="220"/>
      <c r="N29" s="220"/>
      <c r="O29" s="220"/>
      <c r="P29" s="220"/>
      <c r="Q29" s="220"/>
    </row>
    <row r="30" spans="1:17" s="72" customFormat="1" ht="18.75" customHeight="1" x14ac:dyDescent="0.2">
      <c r="A30" s="187"/>
      <c r="B30" s="256"/>
      <c r="C30" s="256"/>
      <c r="D30" s="256"/>
      <c r="E30" s="256"/>
      <c r="F30" s="256"/>
      <c r="G30" s="182"/>
      <c r="H30" s="182"/>
      <c r="I30" s="156"/>
      <c r="J30" s="104"/>
      <c r="K30" s="94"/>
      <c r="L30" s="104"/>
      <c r="M30" s="90"/>
      <c r="N30" s="90"/>
      <c r="O30" s="90"/>
      <c r="P30" s="90"/>
      <c r="Q30" s="90"/>
    </row>
    <row r="31" spans="1:17" s="72" customFormat="1" ht="18.75" customHeight="1" x14ac:dyDescent="0.2">
      <c r="A31" s="176" t="s">
        <v>25</v>
      </c>
      <c r="B31" s="196">
        <f>SUM(B32:B36)</f>
        <v>0</v>
      </c>
      <c r="C31" s="196">
        <f t="shared" ref="C31:F31" si="2">SUM(C32:C36)</f>
        <v>0</v>
      </c>
      <c r="D31" s="196">
        <f t="shared" si="2"/>
        <v>0</v>
      </c>
      <c r="E31" s="196">
        <f t="shared" si="2"/>
        <v>0</v>
      </c>
      <c r="F31" s="196">
        <f t="shared" si="2"/>
        <v>0</v>
      </c>
      <c r="G31" s="177">
        <f>SUM(B31:F31)</f>
        <v>0</v>
      </c>
      <c r="H31" s="197">
        <f>+'Presupuesto Año 2'!G24</f>
        <v>0</v>
      </c>
      <c r="I31" s="40" t="e">
        <f t="shared" si="1"/>
        <v>#DIV/0!</v>
      </c>
      <c r="J31" s="104"/>
      <c r="K31" s="94"/>
      <c r="L31" s="104"/>
      <c r="M31" s="90"/>
      <c r="N31" s="90"/>
      <c r="O31" s="90"/>
      <c r="P31" s="90"/>
      <c r="Q31" s="90"/>
    </row>
    <row r="32" spans="1:17" s="72" customFormat="1" ht="18.75" customHeight="1" x14ac:dyDescent="0.2">
      <c r="A32" s="187"/>
      <c r="B32" s="256"/>
      <c r="C32" s="256"/>
      <c r="D32" s="256"/>
      <c r="E32" s="256"/>
      <c r="F32" s="256"/>
      <c r="G32" s="182"/>
      <c r="H32" s="182"/>
      <c r="I32" s="156"/>
      <c r="J32" s="104"/>
      <c r="K32" s="94"/>
      <c r="L32" s="104"/>
      <c r="M32" s="90"/>
      <c r="N32" s="90"/>
      <c r="O32" s="90"/>
      <c r="P32" s="90"/>
      <c r="Q32" s="90"/>
    </row>
    <row r="33" spans="1:17" s="217" customFormat="1" ht="18.75" customHeight="1" x14ac:dyDescent="0.2">
      <c r="A33" s="187"/>
      <c r="B33" s="256"/>
      <c r="C33" s="256"/>
      <c r="D33" s="256"/>
      <c r="E33" s="256"/>
      <c r="F33" s="256"/>
      <c r="G33" s="214"/>
      <c r="H33" s="214"/>
      <c r="I33" s="227"/>
      <c r="J33" s="215"/>
      <c r="K33" s="218"/>
      <c r="L33" s="215"/>
      <c r="M33" s="220"/>
      <c r="N33" s="220"/>
      <c r="O33" s="220"/>
      <c r="P33" s="220"/>
      <c r="Q33" s="220"/>
    </row>
    <row r="34" spans="1:17" s="217" customFormat="1" ht="18.75" customHeight="1" x14ac:dyDescent="0.2">
      <c r="A34" s="187"/>
      <c r="B34" s="256"/>
      <c r="C34" s="256"/>
      <c r="D34" s="256"/>
      <c r="E34" s="256"/>
      <c r="F34" s="256"/>
      <c r="G34" s="214"/>
      <c r="H34" s="214"/>
      <c r="I34" s="227"/>
      <c r="J34" s="215"/>
      <c r="K34" s="218"/>
      <c r="L34" s="215"/>
      <c r="M34" s="220"/>
      <c r="N34" s="220"/>
      <c r="O34" s="220"/>
      <c r="P34" s="220"/>
      <c r="Q34" s="220"/>
    </row>
    <row r="35" spans="1:17" s="217" customFormat="1" ht="18.75" customHeight="1" x14ac:dyDescent="0.2">
      <c r="A35" s="187"/>
      <c r="B35" s="256"/>
      <c r="C35" s="256"/>
      <c r="D35" s="256"/>
      <c r="E35" s="256"/>
      <c r="F35" s="256"/>
      <c r="G35" s="214"/>
      <c r="H35" s="214"/>
      <c r="I35" s="227"/>
      <c r="J35" s="215"/>
      <c r="K35" s="218"/>
      <c r="L35" s="215"/>
      <c r="M35" s="220"/>
      <c r="N35" s="220"/>
      <c r="O35" s="220"/>
      <c r="P35" s="220"/>
      <c r="Q35" s="220"/>
    </row>
    <row r="36" spans="1:17" s="72" customFormat="1" ht="18.75" customHeight="1" x14ac:dyDescent="0.2">
      <c r="A36" s="187"/>
      <c r="B36" s="256"/>
      <c r="C36" s="256"/>
      <c r="D36" s="256"/>
      <c r="E36" s="256"/>
      <c r="F36" s="256"/>
      <c r="G36" s="182"/>
      <c r="H36" s="182"/>
      <c r="I36" s="156"/>
      <c r="J36" s="104"/>
      <c r="K36" s="94"/>
      <c r="L36" s="104"/>
      <c r="M36" s="90"/>
      <c r="N36" s="90"/>
      <c r="O36" s="90"/>
      <c r="P36" s="90"/>
      <c r="Q36" s="90"/>
    </row>
    <row r="37" spans="1:17" s="72" customFormat="1" ht="18.75" customHeight="1" x14ac:dyDescent="0.2">
      <c r="A37" s="175" t="s">
        <v>26</v>
      </c>
      <c r="B37" s="196">
        <f>SUM(B38:B41)</f>
        <v>0</v>
      </c>
      <c r="C37" s="196">
        <f t="shared" ref="C37:F37" si="3">SUM(C38:C41)</f>
        <v>0</v>
      </c>
      <c r="D37" s="196">
        <f t="shared" si="3"/>
        <v>0</v>
      </c>
      <c r="E37" s="196">
        <f t="shared" si="3"/>
        <v>0</v>
      </c>
      <c r="F37" s="196">
        <f t="shared" si="3"/>
        <v>0</v>
      </c>
      <c r="G37" s="177">
        <f>SUM(B37:F37)</f>
        <v>0</v>
      </c>
      <c r="H37" s="197">
        <f>+'Presupuesto Año 2'!G30</f>
        <v>0</v>
      </c>
      <c r="I37" s="40" t="e">
        <f t="shared" si="1"/>
        <v>#DIV/0!</v>
      </c>
      <c r="J37" s="104"/>
      <c r="K37" s="94"/>
      <c r="L37" s="104"/>
      <c r="M37" s="90"/>
      <c r="N37" s="90"/>
      <c r="O37" s="90"/>
      <c r="P37" s="90"/>
      <c r="Q37" s="90"/>
    </row>
    <row r="38" spans="1:17" s="72" customFormat="1" ht="18.75" customHeight="1" x14ac:dyDescent="0.2">
      <c r="A38" s="187"/>
      <c r="B38" s="256"/>
      <c r="C38" s="256"/>
      <c r="D38" s="256"/>
      <c r="E38" s="256"/>
      <c r="F38" s="256"/>
      <c r="G38" s="182"/>
      <c r="H38" s="182"/>
      <c r="I38" s="156"/>
      <c r="J38" s="104"/>
      <c r="K38" s="94"/>
      <c r="L38" s="104"/>
      <c r="M38" s="90"/>
      <c r="N38" s="90"/>
      <c r="O38" s="90"/>
      <c r="P38" s="90"/>
      <c r="Q38" s="90"/>
    </row>
    <row r="39" spans="1:17" s="217" customFormat="1" ht="18.75" customHeight="1" x14ac:dyDescent="0.2">
      <c r="A39" s="187"/>
      <c r="B39" s="256"/>
      <c r="C39" s="256"/>
      <c r="D39" s="256"/>
      <c r="E39" s="256"/>
      <c r="F39" s="256"/>
      <c r="G39" s="214"/>
      <c r="H39" s="214"/>
      <c r="I39" s="227"/>
      <c r="J39" s="215"/>
      <c r="K39" s="218"/>
      <c r="L39" s="215"/>
      <c r="M39" s="220"/>
      <c r="N39" s="220"/>
      <c r="O39" s="220"/>
      <c r="P39" s="220"/>
      <c r="Q39" s="220"/>
    </row>
    <row r="40" spans="1:17" s="217" customFormat="1" ht="18.75" customHeight="1" x14ac:dyDescent="0.2">
      <c r="A40" s="187"/>
      <c r="B40" s="256"/>
      <c r="C40" s="256"/>
      <c r="D40" s="256"/>
      <c r="E40" s="256"/>
      <c r="F40" s="256"/>
      <c r="G40" s="214"/>
      <c r="H40" s="214"/>
      <c r="I40" s="227"/>
      <c r="J40" s="215"/>
      <c r="K40" s="218"/>
      <c r="L40" s="215"/>
      <c r="M40" s="220"/>
      <c r="N40" s="220"/>
      <c r="O40" s="220"/>
      <c r="P40" s="220"/>
      <c r="Q40" s="220"/>
    </row>
    <row r="41" spans="1:17" s="72" customFormat="1" ht="18.75" customHeight="1" x14ac:dyDescent="0.2">
      <c r="A41" s="187"/>
      <c r="B41" s="256"/>
      <c r="C41" s="256"/>
      <c r="D41" s="256"/>
      <c r="E41" s="256"/>
      <c r="F41" s="256"/>
      <c r="G41" s="182"/>
      <c r="H41" s="182"/>
      <c r="I41" s="156"/>
      <c r="J41" s="104"/>
      <c r="K41" s="94"/>
      <c r="L41" s="104"/>
      <c r="M41" s="90"/>
      <c r="N41" s="90"/>
      <c r="O41" s="90"/>
      <c r="P41" s="90"/>
      <c r="Q41" s="90"/>
    </row>
    <row r="42" spans="1:17" s="72" customFormat="1" ht="30.75" customHeight="1" x14ac:dyDescent="0.2">
      <c r="A42" s="186" t="s">
        <v>133</v>
      </c>
      <c r="B42" s="196">
        <f>SUM(B43:B46)</f>
        <v>0</v>
      </c>
      <c r="C42" s="196">
        <f t="shared" ref="C42:F42" si="4">SUM(C43:C46)</f>
        <v>0</v>
      </c>
      <c r="D42" s="196">
        <f t="shared" si="4"/>
        <v>0</v>
      </c>
      <c r="E42" s="196">
        <f t="shared" si="4"/>
        <v>0</v>
      </c>
      <c r="F42" s="196">
        <f t="shared" si="4"/>
        <v>0</v>
      </c>
      <c r="G42" s="177">
        <f>SUM(B42:F42)</f>
        <v>0</v>
      </c>
      <c r="H42" s="197">
        <f>+'Presupuesto Año 2'!G35</f>
        <v>0</v>
      </c>
      <c r="I42" s="40" t="e">
        <f t="shared" si="1"/>
        <v>#DIV/0!</v>
      </c>
      <c r="J42" s="104"/>
      <c r="K42" s="94"/>
      <c r="L42" s="104"/>
      <c r="M42" s="90"/>
      <c r="N42" s="90"/>
      <c r="O42" s="90"/>
      <c r="P42" s="90"/>
      <c r="Q42" s="90"/>
    </row>
    <row r="43" spans="1:17" s="72" customFormat="1" ht="18.75" customHeight="1" x14ac:dyDescent="0.2">
      <c r="A43" s="194"/>
      <c r="B43" s="256"/>
      <c r="C43" s="256"/>
      <c r="D43" s="256"/>
      <c r="E43" s="256"/>
      <c r="F43" s="256"/>
      <c r="G43" s="182"/>
      <c r="H43" s="182"/>
      <c r="I43" s="156"/>
      <c r="J43" s="104"/>
      <c r="K43" s="94"/>
      <c r="L43" s="104"/>
      <c r="M43" s="90"/>
      <c r="N43" s="90"/>
      <c r="O43" s="90"/>
      <c r="P43" s="90"/>
      <c r="Q43" s="90"/>
    </row>
    <row r="44" spans="1:17" s="217" customFormat="1" ht="18.75" customHeight="1" x14ac:dyDescent="0.2">
      <c r="A44" s="194"/>
      <c r="B44" s="256"/>
      <c r="C44" s="256"/>
      <c r="D44" s="256"/>
      <c r="E44" s="256"/>
      <c r="F44" s="256"/>
      <c r="G44" s="214"/>
      <c r="H44" s="214"/>
      <c r="I44" s="227"/>
      <c r="J44" s="215"/>
      <c r="K44" s="218"/>
      <c r="L44" s="215"/>
      <c r="M44" s="220"/>
      <c r="N44" s="220"/>
      <c r="O44" s="220"/>
      <c r="P44" s="220"/>
      <c r="Q44" s="220"/>
    </row>
    <row r="45" spans="1:17" s="217" customFormat="1" ht="18.75" customHeight="1" x14ac:dyDescent="0.2">
      <c r="A45" s="194"/>
      <c r="B45" s="256"/>
      <c r="C45" s="256"/>
      <c r="D45" s="256"/>
      <c r="E45" s="256"/>
      <c r="F45" s="256"/>
      <c r="G45" s="214"/>
      <c r="H45" s="214"/>
      <c r="I45" s="227"/>
      <c r="J45" s="215"/>
      <c r="K45" s="218"/>
      <c r="L45" s="215"/>
      <c r="M45" s="220"/>
      <c r="N45" s="220"/>
      <c r="O45" s="220"/>
      <c r="P45" s="220"/>
      <c r="Q45" s="220"/>
    </row>
    <row r="46" spans="1:17" s="72" customFormat="1" ht="18.75" customHeight="1" x14ac:dyDescent="0.2">
      <c r="A46" s="187"/>
      <c r="B46" s="256"/>
      <c r="C46" s="256"/>
      <c r="D46" s="256"/>
      <c r="E46" s="256"/>
      <c r="F46" s="256"/>
      <c r="G46" s="182"/>
      <c r="H46" s="182"/>
      <c r="I46" s="156"/>
      <c r="J46" s="104"/>
      <c r="K46" s="94"/>
      <c r="L46" s="104"/>
      <c r="M46" s="90"/>
      <c r="N46" s="90"/>
      <c r="O46" s="90"/>
      <c r="P46" s="90"/>
      <c r="Q46" s="90"/>
    </row>
    <row r="47" spans="1:17" s="72" customFormat="1" ht="18.75" customHeight="1" x14ac:dyDescent="0.2">
      <c r="A47" s="175" t="s">
        <v>27</v>
      </c>
      <c r="B47" s="196">
        <f>SUM(B48:B51)</f>
        <v>0</v>
      </c>
      <c r="C47" s="196">
        <f t="shared" ref="C47:F47" si="5">SUM(C48:C51)</f>
        <v>0</v>
      </c>
      <c r="D47" s="196">
        <f t="shared" si="5"/>
        <v>0</v>
      </c>
      <c r="E47" s="196">
        <f t="shared" si="5"/>
        <v>0</v>
      </c>
      <c r="F47" s="196">
        <f t="shared" si="5"/>
        <v>0</v>
      </c>
      <c r="G47" s="177">
        <f>SUM(B47:F47)</f>
        <v>0</v>
      </c>
      <c r="H47" s="197">
        <f>+'Presupuesto Año 2'!G40</f>
        <v>0</v>
      </c>
      <c r="I47" s="40" t="e">
        <f t="shared" si="1"/>
        <v>#DIV/0!</v>
      </c>
      <c r="J47" s="104"/>
      <c r="K47" s="94"/>
      <c r="L47" s="104"/>
      <c r="M47" s="90"/>
      <c r="N47" s="90"/>
      <c r="O47" s="90"/>
      <c r="P47" s="90"/>
      <c r="Q47" s="90"/>
    </row>
    <row r="48" spans="1:17" s="72" customFormat="1" ht="18.75" customHeight="1" x14ac:dyDescent="0.2">
      <c r="A48" s="187"/>
      <c r="B48" s="256"/>
      <c r="C48" s="256"/>
      <c r="D48" s="256"/>
      <c r="E48" s="256"/>
      <c r="F48" s="256"/>
      <c r="G48" s="182"/>
      <c r="H48" s="182"/>
      <c r="I48" s="156"/>
      <c r="J48" s="104"/>
      <c r="K48" s="94"/>
      <c r="L48" s="104"/>
      <c r="M48" s="90"/>
      <c r="N48" s="90"/>
      <c r="O48" s="90"/>
      <c r="P48" s="90"/>
      <c r="Q48" s="90"/>
    </row>
    <row r="49" spans="1:19" s="217" customFormat="1" ht="18.75" customHeight="1" x14ac:dyDescent="0.2">
      <c r="A49" s="187"/>
      <c r="B49" s="256"/>
      <c r="C49" s="256"/>
      <c r="D49" s="256"/>
      <c r="E49" s="256"/>
      <c r="F49" s="256"/>
      <c r="G49" s="214"/>
      <c r="H49" s="214"/>
      <c r="I49" s="227"/>
      <c r="J49" s="215"/>
      <c r="K49" s="218"/>
      <c r="L49" s="215"/>
      <c r="M49" s="220"/>
      <c r="N49" s="220"/>
      <c r="O49" s="220"/>
      <c r="P49" s="220"/>
      <c r="Q49" s="220"/>
    </row>
    <row r="50" spans="1:19" s="217" customFormat="1" ht="18.75" customHeight="1" x14ac:dyDescent="0.2">
      <c r="A50" s="187"/>
      <c r="B50" s="256"/>
      <c r="C50" s="256"/>
      <c r="D50" s="256"/>
      <c r="E50" s="256"/>
      <c r="F50" s="256"/>
      <c r="G50" s="214"/>
      <c r="H50" s="214"/>
      <c r="I50" s="227"/>
      <c r="J50" s="215"/>
      <c r="K50" s="218"/>
      <c r="L50" s="215"/>
      <c r="M50" s="220"/>
      <c r="N50" s="220"/>
      <c r="O50" s="220"/>
      <c r="P50" s="220"/>
      <c r="Q50" s="220"/>
    </row>
    <row r="51" spans="1:19" s="72" customFormat="1" ht="18.75" customHeight="1" x14ac:dyDescent="0.2">
      <c r="A51" s="187"/>
      <c r="B51" s="256"/>
      <c r="C51" s="256"/>
      <c r="D51" s="256"/>
      <c r="E51" s="256"/>
      <c r="F51" s="256"/>
      <c r="G51" s="182"/>
      <c r="H51" s="182"/>
      <c r="I51" s="156"/>
      <c r="J51" s="104"/>
      <c r="K51" s="94"/>
      <c r="L51" s="104"/>
      <c r="M51" s="90"/>
      <c r="N51" s="90"/>
      <c r="O51" s="90"/>
      <c r="P51" s="90"/>
      <c r="Q51" s="90"/>
    </row>
    <row r="52" spans="1:19" s="72" customFormat="1" ht="18.75" customHeight="1" x14ac:dyDescent="0.2">
      <c r="A52" s="175" t="s">
        <v>28</v>
      </c>
      <c r="B52" s="196">
        <f>SUM(B53:B56)</f>
        <v>0</v>
      </c>
      <c r="C52" s="196">
        <f t="shared" ref="C52:F52" si="6">SUM(C53:C56)</f>
        <v>0</v>
      </c>
      <c r="D52" s="196">
        <f t="shared" si="6"/>
        <v>0</v>
      </c>
      <c r="E52" s="196">
        <f t="shared" si="6"/>
        <v>0</v>
      </c>
      <c r="F52" s="196">
        <f t="shared" si="6"/>
        <v>0</v>
      </c>
      <c r="G52" s="177">
        <f>SUM(B52:F52)</f>
        <v>0</v>
      </c>
      <c r="H52" s="197">
        <f>+'Presupuesto Año 2'!G45</f>
        <v>0</v>
      </c>
      <c r="I52" s="40" t="e">
        <f t="shared" si="1"/>
        <v>#DIV/0!</v>
      </c>
      <c r="J52" s="104"/>
      <c r="K52" s="94"/>
      <c r="L52" s="104"/>
      <c r="M52" s="90"/>
      <c r="N52" s="90"/>
      <c r="O52" s="90"/>
      <c r="P52" s="90"/>
      <c r="Q52" s="90"/>
    </row>
    <row r="53" spans="1:19" s="72" customFormat="1" ht="18.75" customHeight="1" x14ac:dyDescent="0.2">
      <c r="A53" s="187"/>
      <c r="B53" s="256"/>
      <c r="C53" s="256"/>
      <c r="D53" s="256"/>
      <c r="E53" s="256"/>
      <c r="F53" s="256"/>
      <c r="G53" s="182"/>
      <c r="H53" s="182"/>
      <c r="I53" s="156"/>
      <c r="J53" s="104"/>
      <c r="K53" s="94"/>
      <c r="L53" s="104"/>
      <c r="M53" s="90"/>
      <c r="N53" s="90"/>
      <c r="O53" s="90"/>
      <c r="P53" s="90"/>
      <c r="Q53" s="90"/>
    </row>
    <row r="54" spans="1:19" s="217" customFormat="1" ht="18.75" customHeight="1" x14ac:dyDescent="0.2">
      <c r="A54" s="187"/>
      <c r="B54" s="256"/>
      <c r="C54" s="256"/>
      <c r="D54" s="256"/>
      <c r="E54" s="256"/>
      <c r="F54" s="256"/>
      <c r="G54" s="214"/>
      <c r="H54" s="214"/>
      <c r="I54" s="227"/>
      <c r="J54" s="215"/>
      <c r="K54" s="218"/>
      <c r="L54" s="215"/>
      <c r="M54" s="220"/>
      <c r="N54" s="220"/>
      <c r="O54" s="220"/>
      <c r="P54" s="220"/>
      <c r="Q54" s="220"/>
    </row>
    <row r="55" spans="1:19" s="217" customFormat="1" ht="18.75" customHeight="1" x14ac:dyDescent="0.2">
      <c r="A55" s="187"/>
      <c r="B55" s="256"/>
      <c r="C55" s="256"/>
      <c r="D55" s="256"/>
      <c r="E55" s="256"/>
      <c r="F55" s="256"/>
      <c r="G55" s="214"/>
      <c r="H55" s="214"/>
      <c r="I55" s="227"/>
      <c r="J55" s="215"/>
      <c r="K55" s="218"/>
      <c r="L55" s="215"/>
      <c r="M55" s="220"/>
      <c r="N55" s="220"/>
      <c r="O55" s="220"/>
      <c r="P55" s="220"/>
      <c r="Q55" s="220"/>
    </row>
    <row r="56" spans="1:19" s="72" customFormat="1" ht="18.75" customHeight="1" x14ac:dyDescent="0.2">
      <c r="A56" s="187"/>
      <c r="B56" s="256"/>
      <c r="C56" s="256"/>
      <c r="D56" s="256"/>
      <c r="E56" s="256"/>
      <c r="F56" s="256"/>
      <c r="G56" s="182"/>
      <c r="H56" s="182"/>
      <c r="I56" s="156"/>
      <c r="J56" s="104"/>
      <c r="K56" s="94"/>
      <c r="L56" s="104"/>
      <c r="M56" s="90"/>
      <c r="N56" s="90"/>
      <c r="O56" s="90"/>
      <c r="P56" s="90"/>
      <c r="Q56" s="90"/>
    </row>
    <row r="57" spans="1:19" s="72" customFormat="1" ht="18.75" customHeight="1" x14ac:dyDescent="0.2">
      <c r="A57" s="175" t="s">
        <v>29</v>
      </c>
      <c r="B57" s="196">
        <f>SUM(B58:B61)</f>
        <v>0</v>
      </c>
      <c r="C57" s="196">
        <f t="shared" ref="C57:F57" si="7">SUM(C58:C61)</f>
        <v>0</v>
      </c>
      <c r="D57" s="196">
        <f t="shared" si="7"/>
        <v>0</v>
      </c>
      <c r="E57" s="196">
        <f t="shared" si="7"/>
        <v>0</v>
      </c>
      <c r="F57" s="196">
        <f t="shared" si="7"/>
        <v>0</v>
      </c>
      <c r="G57" s="177">
        <f>SUM(B57:F57)</f>
        <v>0</v>
      </c>
      <c r="H57" s="197">
        <f>+'Presupuesto Año 2'!G50</f>
        <v>0</v>
      </c>
      <c r="I57" s="40" t="e">
        <f t="shared" si="1"/>
        <v>#DIV/0!</v>
      </c>
      <c r="J57" s="104"/>
      <c r="K57" s="94"/>
      <c r="L57" s="104"/>
      <c r="M57" s="90"/>
      <c r="N57" s="90"/>
      <c r="O57" s="90"/>
      <c r="P57" s="90"/>
      <c r="Q57" s="90"/>
    </row>
    <row r="58" spans="1:19" s="72" customFormat="1" ht="18.75" customHeight="1" x14ac:dyDescent="0.2">
      <c r="A58" s="187"/>
      <c r="B58" s="256"/>
      <c r="C58" s="256"/>
      <c r="D58" s="256"/>
      <c r="E58" s="256"/>
      <c r="F58" s="256"/>
      <c r="G58" s="182"/>
      <c r="H58" s="182"/>
      <c r="I58" s="156"/>
      <c r="J58" s="104"/>
      <c r="K58" s="94"/>
      <c r="L58" s="104"/>
      <c r="M58" s="90"/>
      <c r="N58" s="90"/>
      <c r="O58" s="90"/>
      <c r="P58" s="90"/>
      <c r="Q58" s="90"/>
    </row>
    <row r="59" spans="1:19" s="217" customFormat="1" ht="18.75" customHeight="1" x14ac:dyDescent="0.2">
      <c r="A59" s="187"/>
      <c r="B59" s="256"/>
      <c r="C59" s="256"/>
      <c r="D59" s="256"/>
      <c r="E59" s="256"/>
      <c r="F59" s="256"/>
      <c r="G59" s="214"/>
      <c r="H59" s="214"/>
      <c r="I59" s="227"/>
      <c r="J59" s="215"/>
      <c r="K59" s="218"/>
      <c r="L59" s="215"/>
      <c r="M59" s="220"/>
      <c r="N59" s="220"/>
      <c r="O59" s="220"/>
      <c r="P59" s="220"/>
      <c r="Q59" s="220"/>
    </row>
    <row r="60" spans="1:19" s="217" customFormat="1" ht="18.75" customHeight="1" x14ac:dyDescent="0.2">
      <c r="A60" s="187"/>
      <c r="B60" s="256"/>
      <c r="C60" s="256"/>
      <c r="D60" s="256"/>
      <c r="E60" s="256"/>
      <c r="F60" s="256"/>
      <c r="G60" s="214"/>
      <c r="H60" s="214"/>
      <c r="I60" s="227"/>
      <c r="J60" s="215"/>
      <c r="K60" s="218"/>
      <c r="L60" s="215"/>
      <c r="M60" s="220"/>
      <c r="N60" s="220"/>
      <c r="O60" s="220"/>
      <c r="P60" s="220"/>
      <c r="Q60" s="220"/>
    </row>
    <row r="61" spans="1:19" s="72" customFormat="1" ht="18.75" customHeight="1" x14ac:dyDescent="0.2">
      <c r="A61" s="187"/>
      <c r="B61" s="256"/>
      <c r="C61" s="256"/>
      <c r="D61" s="256"/>
      <c r="E61" s="256"/>
      <c r="F61" s="256"/>
      <c r="G61" s="182"/>
      <c r="H61" s="182"/>
      <c r="I61" s="156"/>
      <c r="J61" s="104"/>
      <c r="K61" s="94"/>
      <c r="L61" s="104"/>
      <c r="M61" s="90"/>
      <c r="N61" s="90"/>
      <c r="O61" s="90"/>
      <c r="P61" s="90"/>
      <c r="Q61" s="90"/>
    </row>
    <row r="62" spans="1:19" s="72" customFormat="1" ht="18.75" customHeight="1" x14ac:dyDescent="0.2">
      <c r="A62" s="176" t="s">
        <v>31</v>
      </c>
      <c r="B62" s="196">
        <f>SUM(B63:B66)</f>
        <v>0</v>
      </c>
      <c r="C62" s="196">
        <f t="shared" ref="C62:E62" si="8">SUM(C63:C66)</f>
        <v>0</v>
      </c>
      <c r="D62" s="196">
        <f t="shared" si="8"/>
        <v>0</v>
      </c>
      <c r="E62" s="196">
        <f t="shared" si="8"/>
        <v>0</v>
      </c>
      <c r="F62" s="196">
        <f>SUM(F63:F66)</f>
        <v>0</v>
      </c>
      <c r="G62" s="167">
        <f>SUM(B62:F62)</f>
        <v>0</v>
      </c>
      <c r="H62" s="197">
        <f>+'Presupuesto Año 2'!G55</f>
        <v>0</v>
      </c>
      <c r="I62" s="40" t="e">
        <f t="shared" si="1"/>
        <v>#DIV/0!</v>
      </c>
      <c r="J62" s="104"/>
      <c r="K62" s="94"/>
      <c r="L62" s="104"/>
      <c r="M62" s="90"/>
      <c r="N62" s="90"/>
      <c r="O62" s="90"/>
      <c r="P62" s="90"/>
      <c r="Q62" s="90"/>
    </row>
    <row r="63" spans="1:19" s="91" customFormat="1" ht="18.75" customHeight="1" x14ac:dyDescent="0.2">
      <c r="A63" s="187"/>
      <c r="B63" s="256"/>
      <c r="C63" s="256"/>
      <c r="D63" s="256"/>
      <c r="E63" s="256"/>
      <c r="F63" s="256"/>
      <c r="G63" s="182"/>
      <c r="H63" s="182"/>
      <c r="I63" s="156"/>
      <c r="J63" s="105"/>
      <c r="K63" s="97"/>
      <c r="L63" s="105"/>
      <c r="M63" s="96"/>
      <c r="N63" s="96"/>
      <c r="O63" s="96"/>
      <c r="P63" s="96"/>
      <c r="Q63" s="96"/>
      <c r="R63" s="77"/>
      <c r="S63" s="77"/>
    </row>
    <row r="64" spans="1:19" s="219" customFormat="1" ht="18.75" customHeight="1" x14ac:dyDescent="0.2">
      <c r="A64" s="187"/>
      <c r="B64" s="256"/>
      <c r="C64" s="256"/>
      <c r="D64" s="256"/>
      <c r="E64" s="256"/>
      <c r="F64" s="256"/>
      <c r="G64" s="214"/>
      <c r="H64" s="214"/>
      <c r="I64" s="227"/>
      <c r="J64" s="220"/>
      <c r="K64" s="216"/>
      <c r="L64" s="220"/>
      <c r="M64" s="220"/>
      <c r="N64" s="220"/>
      <c r="O64" s="220"/>
      <c r="P64" s="220"/>
      <c r="Q64" s="220"/>
      <c r="R64" s="217"/>
      <c r="S64" s="217"/>
    </row>
    <row r="65" spans="1:20" s="217" customFormat="1" ht="15" x14ac:dyDescent="0.2">
      <c r="A65" s="187"/>
      <c r="B65" s="256"/>
      <c r="C65" s="256"/>
      <c r="D65" s="256"/>
      <c r="E65" s="256"/>
      <c r="F65" s="256"/>
      <c r="G65" s="214"/>
      <c r="H65" s="214"/>
      <c r="I65" s="227"/>
      <c r="J65" s="220"/>
      <c r="K65" s="220"/>
      <c r="L65" s="220"/>
      <c r="M65" s="220"/>
      <c r="N65" s="220"/>
      <c r="O65" s="220"/>
      <c r="P65" s="220"/>
      <c r="Q65" s="220"/>
    </row>
    <row r="66" spans="1:20" s="72" customFormat="1" ht="15" x14ac:dyDescent="0.2">
      <c r="A66" s="187"/>
      <c r="B66" s="256"/>
      <c r="C66" s="256"/>
      <c r="D66" s="256"/>
      <c r="E66" s="256"/>
      <c r="F66" s="256"/>
      <c r="G66" s="182"/>
      <c r="H66" s="182"/>
      <c r="I66" s="156"/>
      <c r="J66" s="90"/>
      <c r="K66" s="90"/>
      <c r="L66" s="90"/>
      <c r="M66" s="90"/>
      <c r="N66" s="90"/>
      <c r="O66" s="90"/>
      <c r="P66" s="90"/>
      <c r="Q66" s="90"/>
    </row>
    <row r="67" spans="1:20" s="91" customFormat="1" ht="18.75" customHeight="1" x14ac:dyDescent="0.2">
      <c r="A67" s="191" t="s">
        <v>132</v>
      </c>
      <c r="B67" s="190">
        <f t="shared" ref="B67:G67" si="9">B19+B25+B31+B37+B42+B47+B57+B62+B52</f>
        <v>0</v>
      </c>
      <c r="C67" s="190">
        <f t="shared" si="9"/>
        <v>0</v>
      </c>
      <c r="D67" s="190">
        <f t="shared" si="9"/>
        <v>0</v>
      </c>
      <c r="E67" s="190">
        <f t="shared" si="9"/>
        <v>0</v>
      </c>
      <c r="F67" s="190">
        <f t="shared" si="9"/>
        <v>0</v>
      </c>
      <c r="G67" s="190">
        <f t="shared" si="9"/>
        <v>0</v>
      </c>
      <c r="H67" s="197">
        <f>+'Presupuesto Año 2'!G60</f>
        <v>0</v>
      </c>
      <c r="I67" s="40" t="e">
        <f>(G67-H67)/H67</f>
        <v>#DIV/0!</v>
      </c>
      <c r="J67" s="97"/>
      <c r="K67" s="105"/>
      <c r="L67" s="97"/>
      <c r="M67" s="105"/>
      <c r="N67" s="96"/>
      <c r="O67" s="96"/>
      <c r="P67" s="96"/>
      <c r="Q67" s="96"/>
      <c r="R67" s="77"/>
      <c r="S67" s="77"/>
      <c r="T67" s="77"/>
    </row>
    <row r="68" spans="1:20" s="91" customFormat="1" ht="18.75" customHeight="1" x14ac:dyDescent="0.2">
      <c r="A68" s="57"/>
      <c r="B68" s="59"/>
      <c r="C68" s="59"/>
      <c r="D68" s="59"/>
      <c r="E68" s="59"/>
      <c r="F68" s="59"/>
      <c r="G68" s="52"/>
      <c r="H68" s="52"/>
      <c r="I68" s="158"/>
      <c r="J68" s="97"/>
      <c r="K68" s="105"/>
      <c r="L68" s="97"/>
      <c r="M68" s="105"/>
      <c r="N68" s="96"/>
      <c r="O68" s="96"/>
      <c r="P68" s="96"/>
      <c r="Q68" s="96"/>
      <c r="R68" s="77"/>
      <c r="S68" s="77"/>
      <c r="T68" s="77"/>
    </row>
    <row r="69" spans="1:20" s="279" customFormat="1" ht="18.75" customHeight="1" x14ac:dyDescent="0.2">
      <c r="A69" s="272" t="s">
        <v>64</v>
      </c>
      <c r="B69" s="273"/>
      <c r="C69" s="273"/>
      <c r="D69" s="273"/>
      <c r="E69" s="273"/>
      <c r="F69" s="273"/>
      <c r="G69" s="274">
        <f>MAX(0,G12-G13)</f>
        <v>0</v>
      </c>
      <c r="H69" s="274"/>
      <c r="I69" s="280"/>
      <c r="J69" s="276"/>
      <c r="K69" s="277"/>
      <c r="L69" s="276"/>
      <c r="M69" s="277"/>
      <c r="N69" s="278"/>
      <c r="O69" s="278"/>
      <c r="P69" s="278"/>
      <c r="Q69" s="278"/>
    </row>
    <row r="70" spans="1:20" s="91" customFormat="1" ht="18.75" customHeight="1" x14ac:dyDescent="0.2">
      <c r="A70" s="58"/>
      <c r="B70" s="59"/>
      <c r="C70" s="59"/>
      <c r="D70" s="59"/>
      <c r="E70" s="59"/>
      <c r="F70" s="59"/>
      <c r="G70" s="19"/>
      <c r="H70" s="19"/>
      <c r="I70" s="159"/>
      <c r="J70" s="140"/>
      <c r="K70" s="90"/>
      <c r="L70" s="93"/>
      <c r="M70" s="90"/>
      <c r="N70" s="90"/>
      <c r="O70" s="90"/>
      <c r="P70" s="90"/>
      <c r="Q70" s="90"/>
      <c r="R70" s="72"/>
      <c r="S70" s="72"/>
      <c r="T70" s="72"/>
    </row>
    <row r="71" spans="1:20" s="72" customFormat="1" ht="19.5" customHeight="1" thickBot="1" x14ac:dyDescent="0.25">
      <c r="A71" s="193" t="s">
        <v>32</v>
      </c>
      <c r="B71" s="198"/>
      <c r="C71" s="198"/>
      <c r="D71" s="198"/>
      <c r="E71" s="198"/>
      <c r="F71" s="198"/>
      <c r="G71" s="302">
        <f>SUM(B71:F71)</f>
        <v>0</v>
      </c>
      <c r="H71" s="197">
        <f>+'Presupuesto Año 2'!G62</f>
        <v>0</v>
      </c>
      <c r="I71" s="40" t="e">
        <f t="shared" si="1"/>
        <v>#DIV/0!</v>
      </c>
      <c r="J71" s="142"/>
      <c r="K71" s="90"/>
      <c r="L71" s="90"/>
      <c r="M71" s="90"/>
      <c r="N71" s="90"/>
      <c r="O71" s="90"/>
      <c r="P71" s="90"/>
      <c r="Q71" s="90"/>
    </row>
    <row r="72" spans="1:20" s="72" customFormat="1" ht="19.5" customHeight="1" thickTop="1" x14ac:dyDescent="0.2">
      <c r="A72" s="24" t="s">
        <v>65</v>
      </c>
      <c r="B72" s="25">
        <f>B67+B69+B71</f>
        <v>0</v>
      </c>
      <c r="C72" s="25">
        <f t="shared" ref="C72:D72" si="10">C67+C69+C71</f>
        <v>0</v>
      </c>
      <c r="D72" s="25">
        <f t="shared" si="10"/>
        <v>0</v>
      </c>
      <c r="E72" s="25">
        <f>E67+E69+E71</f>
        <v>0</v>
      </c>
      <c r="F72" s="25">
        <f>F67+F69+F71</f>
        <v>0</v>
      </c>
      <c r="G72" s="25">
        <f>G67+G69+G71</f>
        <v>0</v>
      </c>
      <c r="H72" s="42">
        <f>H67+H71</f>
        <v>0</v>
      </c>
      <c r="I72" s="40" t="e">
        <f t="shared" si="1"/>
        <v>#DIV/0!</v>
      </c>
      <c r="J72" s="90"/>
      <c r="K72" s="90"/>
      <c r="L72" s="90"/>
      <c r="M72" s="90"/>
      <c r="N72" s="90"/>
      <c r="O72" s="90"/>
      <c r="P72" s="90"/>
      <c r="Q72" s="90"/>
    </row>
    <row r="73" spans="1:20" s="72" customFormat="1" ht="19.5" customHeight="1" x14ac:dyDescent="0.2">
      <c r="A73" s="44"/>
      <c r="B73" s="45"/>
      <c r="C73" s="45"/>
      <c r="D73" s="45"/>
      <c r="E73" s="45"/>
      <c r="I73" s="160"/>
      <c r="J73" s="90"/>
      <c r="K73" s="90"/>
      <c r="L73" s="90"/>
      <c r="M73" s="90"/>
      <c r="N73" s="90"/>
      <c r="O73" s="90"/>
      <c r="P73" s="90"/>
      <c r="Q73" s="90"/>
    </row>
    <row r="74" spans="1:20" s="72" customFormat="1" ht="19.5" customHeight="1" x14ac:dyDescent="0.2">
      <c r="A74" s="43" t="s">
        <v>66</v>
      </c>
      <c r="B74" s="16"/>
      <c r="C74" s="16"/>
      <c r="D74" s="16"/>
      <c r="E74" s="16"/>
      <c r="F74" s="16"/>
      <c r="G74" s="21">
        <f>MAX(G12,G13)+G14+G15-G72</f>
        <v>0</v>
      </c>
      <c r="H74" s="106"/>
      <c r="I74" s="160"/>
      <c r="J74" s="90"/>
      <c r="K74" s="90"/>
      <c r="L74" s="90"/>
      <c r="M74" s="90"/>
      <c r="N74" s="90"/>
      <c r="O74" s="90"/>
      <c r="P74" s="90"/>
      <c r="Q74" s="90"/>
    </row>
    <row r="75" spans="1:20" s="72" customFormat="1" ht="19.5" customHeight="1" x14ac:dyDescent="0.2">
      <c r="A75" s="9" t="s">
        <v>1</v>
      </c>
      <c r="B75" s="27"/>
      <c r="C75" s="28"/>
      <c r="D75" s="9"/>
      <c r="E75" s="9"/>
      <c r="F75" s="9"/>
      <c r="G75" s="9"/>
      <c r="H75" s="106"/>
      <c r="I75" s="161"/>
      <c r="J75" s="90"/>
      <c r="K75" s="90"/>
      <c r="L75" s="90"/>
      <c r="M75" s="90"/>
      <c r="N75" s="90"/>
      <c r="O75" s="90"/>
      <c r="P75" s="90"/>
      <c r="Q75" s="90"/>
    </row>
    <row r="76" spans="1:20" s="267" customFormat="1" ht="19.5" customHeight="1" x14ac:dyDescent="0.2">
      <c r="A76" s="270" t="s">
        <v>67</v>
      </c>
      <c r="B76" s="265"/>
      <c r="C76" s="266"/>
      <c r="D76" s="264"/>
      <c r="E76" s="264"/>
      <c r="F76" s="264"/>
      <c r="G76" s="322">
        <f>G72+'Informe Año 1'!G76</f>
        <v>0</v>
      </c>
      <c r="I76" s="281"/>
      <c r="J76" s="269"/>
      <c r="K76" s="269"/>
      <c r="L76" s="269"/>
      <c r="M76" s="269"/>
      <c r="N76" s="269"/>
      <c r="O76" s="269"/>
      <c r="P76" s="269"/>
      <c r="Q76" s="269"/>
    </row>
    <row r="77" spans="1:20" s="72" customFormat="1" ht="19.5" customHeight="1" x14ac:dyDescent="0.2">
      <c r="A77" s="67"/>
      <c r="B77" s="27"/>
      <c r="C77" s="28"/>
      <c r="D77" s="9"/>
      <c r="E77" s="9"/>
      <c r="F77" s="9"/>
      <c r="G77" s="9"/>
      <c r="I77" s="160"/>
      <c r="J77" s="90"/>
      <c r="K77" s="90"/>
      <c r="L77" s="90"/>
      <c r="M77" s="90"/>
      <c r="N77" s="90"/>
      <c r="O77" s="90"/>
      <c r="P77" s="90"/>
      <c r="Q77" s="90"/>
    </row>
    <row r="78" spans="1:20" ht="15" x14ac:dyDescent="0.2">
      <c r="A78" s="199" t="s">
        <v>103</v>
      </c>
      <c r="B78" s="200"/>
      <c r="C78" s="201"/>
      <c r="D78" s="199"/>
    </row>
  </sheetData>
  <sheetProtection password="CEE8" sheet="1" objects="1" scenarios="1" selectLockedCells="1" selectUnlockedCells="1"/>
  <customSheetViews>
    <customSheetView guid="{C8829454-13C7-4182-B3A7-E1D7CE50D0CE}" scale="70">
      <pane ySplit="8" topLeftCell="A9" activePane="bottomLeft" state="frozen"/>
      <selection pane="bottomLeft" activeCell="G12" sqref="G12"/>
      <pageMargins left="0.7" right="0.7" top="0.75" bottom="0.75" header="0.3" footer="0.3"/>
      <pageSetup orientation="portrait" r:id="rId1"/>
    </customSheetView>
  </customSheetViews>
  <mergeCells count="1">
    <mergeCell ref="A1:B1"/>
  </mergeCells>
  <conditionalFormatting sqref="I19 I25 I31 I37:I38 I42 I47 I52 I57 I62 I67 I71:I72">
    <cfRule type="cellIs" dxfId="19" priority="9" operator="greaterThan">
      <formula>0.1</formula>
    </cfRule>
  </conditionalFormatting>
  <conditionalFormatting sqref="B43:F46">
    <cfRule type="cellIs" dxfId="18" priority="3" operator="greaterThan">
      <formula>5000</formula>
    </cfRule>
  </conditionalFormatting>
  <conditionalFormatting sqref="G62">
    <cfRule type="cellIs" dxfId="17" priority="2" operator="greaterThan">
      <formula>G67*0.05</formula>
    </cfRule>
  </conditionalFormatting>
  <conditionalFormatting sqref="G71">
    <cfRule type="cellIs" dxfId="16" priority="1" operator="greaterThan">
      <formula>0.1*G67</formula>
    </cfRule>
  </conditionalFormatting>
  <printOptions headings="1"/>
  <pageMargins left="0.7" right="0.7" top="0.75" bottom="0.75" header="0.3" footer="0.3"/>
  <pageSetup scale="50" fitToHeight="0" orientation="landscape" r:id="rId2"/>
  <headerFooter>
    <oddHeader>&amp;L&amp;"Arial,Bold"&amp;16&amp;K05+000The McKnight Foundation: Collaborative Crop Research Program, Project Financials</oddHeader>
    <oddFooter>Page &amp;P of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U78"/>
  <sheetViews>
    <sheetView zoomScale="70" zoomScaleNormal="70" workbookViewId="0">
      <pane ySplit="8" topLeftCell="A9" activePane="bottomLeft" state="frozen"/>
      <selection activeCell="A20" sqref="A20"/>
      <selection pane="bottomLeft" activeCell="K13" sqref="K13"/>
    </sheetView>
  </sheetViews>
  <sheetFormatPr defaultColWidth="9.140625" defaultRowHeight="12.75" x14ac:dyDescent="0.2"/>
  <cols>
    <col min="1" max="1" width="62.28515625" style="69" customWidth="1"/>
    <col min="2" max="2" width="25.85546875" style="69" customWidth="1"/>
    <col min="3" max="6" width="20.7109375" style="69" customWidth="1"/>
    <col min="7" max="7" width="25.7109375" style="69" customWidth="1"/>
    <col min="8" max="8" width="20.7109375" style="69" customWidth="1"/>
    <col min="9" max="9" width="20.7109375" style="152" customWidth="1"/>
    <col min="10" max="17" width="9.140625" style="131"/>
    <col min="18" max="16384" width="9.140625" style="69"/>
  </cols>
  <sheetData>
    <row r="1" spans="1:21" s="64" customFormat="1" ht="38.25" customHeight="1" x14ac:dyDescent="0.25">
      <c r="A1" s="351" t="str">
        <f>'Informe Año 1'!A1:B1</f>
        <v xml:space="preserve">Organización líder: </v>
      </c>
      <c r="B1" s="352"/>
      <c r="C1" s="348" t="s">
        <v>49</v>
      </c>
      <c r="D1" s="188" t="str">
        <f>'Presupuesto Año 1'!D1</f>
        <v>xx-xxx 
(si lo conoce)</v>
      </c>
      <c r="E1" s="107"/>
      <c r="F1" s="32"/>
      <c r="I1" s="151"/>
      <c r="J1" s="130"/>
      <c r="K1" s="130"/>
      <c r="L1" s="130"/>
      <c r="M1" s="130"/>
      <c r="N1" s="130"/>
      <c r="O1" s="130"/>
      <c r="P1" s="130"/>
      <c r="Q1" s="130"/>
    </row>
    <row r="2" spans="1:21" ht="18" x14ac:dyDescent="0.25">
      <c r="A2" s="123" t="s">
        <v>85</v>
      </c>
      <c r="B2" s="109"/>
      <c r="C2" s="110"/>
      <c r="D2" s="110"/>
      <c r="E2" s="109"/>
      <c r="F2" s="110"/>
    </row>
    <row r="3" spans="1:21" s="291" customFormat="1" ht="15" x14ac:dyDescent="0.2">
      <c r="A3" s="296" t="s">
        <v>50</v>
      </c>
      <c r="B3" s="284" t="s">
        <v>52</v>
      </c>
      <c r="C3" s="285" t="s">
        <v>96</v>
      </c>
      <c r="D3" s="286" t="s">
        <v>17</v>
      </c>
      <c r="E3" s="285" t="s">
        <v>96</v>
      </c>
      <c r="I3" s="297"/>
      <c r="J3" s="290"/>
      <c r="K3" s="290"/>
      <c r="L3" s="290"/>
      <c r="M3" s="290"/>
      <c r="N3" s="290"/>
      <c r="O3" s="290"/>
      <c r="P3" s="290"/>
      <c r="Q3" s="290"/>
    </row>
    <row r="4" spans="1:21" s="291" customFormat="1" ht="18" x14ac:dyDescent="0.25">
      <c r="A4" s="292" t="s">
        <v>68</v>
      </c>
      <c r="B4" s="293" t="s">
        <v>96</v>
      </c>
      <c r="C4" s="298"/>
      <c r="D4" s="298"/>
      <c r="E4" s="299"/>
      <c r="I4" s="297"/>
      <c r="J4" s="290"/>
      <c r="K4" s="290"/>
      <c r="L4" s="290"/>
      <c r="M4" s="290"/>
      <c r="N4" s="290"/>
      <c r="O4" s="290"/>
      <c r="P4" s="290"/>
      <c r="Q4" s="290"/>
    </row>
    <row r="5" spans="1:21" ht="18" x14ac:dyDescent="0.25">
      <c r="A5" s="108"/>
      <c r="B5" s="109"/>
      <c r="C5" s="110"/>
      <c r="D5" s="110"/>
      <c r="E5" s="109"/>
      <c r="F5" s="110"/>
    </row>
    <row r="6" spans="1:21" s="72" customFormat="1" ht="15" x14ac:dyDescent="0.2">
      <c r="A6" s="111"/>
      <c r="B6" s="112"/>
      <c r="C6" s="112"/>
      <c r="D6" s="112"/>
      <c r="E6" s="112"/>
      <c r="F6" s="112"/>
      <c r="G6" s="74" t="s">
        <v>54</v>
      </c>
      <c r="H6" s="75" t="s">
        <v>54</v>
      </c>
      <c r="I6" s="165" t="s">
        <v>70</v>
      </c>
      <c r="J6" s="131"/>
      <c r="K6" s="131"/>
      <c r="L6" s="131"/>
      <c r="M6" s="131"/>
      <c r="N6" s="131"/>
      <c r="O6" s="131"/>
      <c r="P6" s="90"/>
      <c r="Q6" s="90"/>
    </row>
    <row r="7" spans="1:21" s="77" customFormat="1" ht="18.75" customHeight="1" x14ac:dyDescent="0.2">
      <c r="A7" s="113"/>
      <c r="B7" s="172" t="s">
        <v>18</v>
      </c>
      <c r="C7" s="172" t="s">
        <v>20</v>
      </c>
      <c r="D7" s="172" t="s">
        <v>20</v>
      </c>
      <c r="E7" s="172" t="s">
        <v>20</v>
      </c>
      <c r="F7" s="172" t="s">
        <v>20</v>
      </c>
      <c r="G7" s="74" t="s">
        <v>21</v>
      </c>
      <c r="H7" s="75" t="s">
        <v>76</v>
      </c>
      <c r="I7" s="166" t="s">
        <v>71</v>
      </c>
      <c r="J7" s="76"/>
      <c r="K7" s="76"/>
      <c r="L7" s="76"/>
      <c r="M7" s="131"/>
      <c r="N7" s="131"/>
      <c r="O7" s="131"/>
      <c r="P7" s="131"/>
      <c r="Q7" s="131"/>
      <c r="R7" s="69"/>
      <c r="S7" s="69"/>
      <c r="T7" s="69"/>
      <c r="U7" s="69"/>
    </row>
    <row r="8" spans="1:21" s="77" customFormat="1" ht="31.5" customHeight="1" x14ac:dyDescent="0.2">
      <c r="A8" s="114"/>
      <c r="B8" s="173" t="str">
        <f xml:space="preserve"> 'Informe Año 1'!B8</f>
        <v>(NOMBRE)</v>
      </c>
      <c r="C8" s="61" t="str">
        <f xml:space="preserve"> 'Informe Año 1'!C8</f>
        <v>(NOMBRE)</v>
      </c>
      <c r="D8" s="61" t="str">
        <f xml:space="preserve"> 'Informe Año 1'!D8</f>
        <v>(NOMBRE)</v>
      </c>
      <c r="E8" s="61" t="str">
        <f xml:space="preserve"> 'Informe Año 1'!E8</f>
        <v>(NOMBRE)</v>
      </c>
      <c r="F8" s="61" t="str">
        <f xml:space="preserve"> 'Informe Año 1'!F8</f>
        <v>(NOMBRE)</v>
      </c>
      <c r="G8" s="349" t="s">
        <v>102</v>
      </c>
      <c r="H8" s="346" t="s">
        <v>57</v>
      </c>
      <c r="I8" s="79" t="s">
        <v>56</v>
      </c>
      <c r="J8" s="80"/>
      <c r="K8" s="80"/>
      <c r="L8" s="80"/>
      <c r="M8" s="131"/>
      <c r="N8" s="131"/>
      <c r="O8" s="131"/>
      <c r="P8" s="131"/>
      <c r="Q8" s="131"/>
      <c r="R8" s="69"/>
      <c r="S8" s="69"/>
      <c r="T8" s="69"/>
      <c r="U8" s="69"/>
    </row>
    <row r="9" spans="1:21" s="77" customFormat="1" ht="18.75" customHeight="1" x14ac:dyDescent="0.2">
      <c r="A9" s="114"/>
      <c r="B9" s="114"/>
      <c r="C9" s="114"/>
      <c r="D9" s="114"/>
      <c r="E9" s="114"/>
      <c r="F9" s="114"/>
      <c r="G9" s="78"/>
      <c r="H9" s="81"/>
      <c r="I9" s="153"/>
      <c r="J9" s="137"/>
      <c r="K9" s="80"/>
      <c r="L9" s="80"/>
      <c r="M9" s="80"/>
      <c r="N9" s="80"/>
      <c r="O9" s="131"/>
      <c r="P9" s="131"/>
      <c r="Q9" s="131"/>
      <c r="R9" s="69"/>
      <c r="S9" s="69"/>
      <c r="T9" s="69"/>
      <c r="U9" s="69"/>
    </row>
    <row r="10" spans="1:21" s="72" customFormat="1" ht="18.75" customHeight="1" x14ac:dyDescent="0.2">
      <c r="A10" s="115"/>
      <c r="B10" s="115"/>
      <c r="C10" s="115"/>
      <c r="D10" s="115"/>
      <c r="E10" s="115"/>
      <c r="F10" s="115"/>
      <c r="G10" s="78"/>
      <c r="H10" s="83"/>
      <c r="I10" s="154"/>
      <c r="J10" s="145"/>
      <c r="K10" s="143"/>
      <c r="L10" s="143"/>
      <c r="M10" s="143"/>
      <c r="N10" s="143"/>
      <c r="O10" s="131"/>
      <c r="P10" s="131"/>
      <c r="Q10" s="131"/>
      <c r="R10" s="69"/>
      <c r="S10" s="69"/>
      <c r="T10" s="69"/>
      <c r="U10" s="69"/>
    </row>
    <row r="11" spans="1:21" s="91" customFormat="1" ht="18.75" customHeight="1" x14ac:dyDescent="0.2">
      <c r="A11" s="88" t="s">
        <v>58</v>
      </c>
      <c r="B11" s="88"/>
      <c r="C11" s="88"/>
      <c r="D11" s="88"/>
      <c r="E11" s="88"/>
      <c r="F11" s="88"/>
      <c r="G11" s="88"/>
      <c r="H11" s="89"/>
      <c r="I11" s="155"/>
      <c r="J11" s="146"/>
      <c r="K11" s="144"/>
      <c r="L11" s="144"/>
      <c r="M11" s="144"/>
      <c r="N11" s="144"/>
      <c r="O11" s="131"/>
      <c r="P11" s="131"/>
      <c r="Q11" s="131"/>
      <c r="R11" s="69"/>
      <c r="S11" s="69"/>
      <c r="T11" s="69"/>
      <c r="U11" s="69"/>
    </row>
    <row r="12" spans="1:21" s="91" customFormat="1" ht="18.75" customHeight="1" x14ac:dyDescent="0.2">
      <c r="A12" s="92" t="s">
        <v>77</v>
      </c>
      <c r="B12" s="182"/>
      <c r="C12" s="182"/>
      <c r="D12" s="182"/>
      <c r="E12" s="182"/>
      <c r="F12" s="182"/>
      <c r="G12" s="197">
        <f>0</f>
        <v>0</v>
      </c>
      <c r="H12" s="176"/>
      <c r="I12" s="176"/>
      <c r="J12" s="90"/>
      <c r="K12" s="93"/>
      <c r="L12" s="90"/>
      <c r="M12" s="131"/>
      <c r="N12" s="131"/>
      <c r="O12" s="131"/>
      <c r="P12" s="131"/>
      <c r="Q12" s="131"/>
      <c r="R12" s="69"/>
      <c r="S12" s="69"/>
      <c r="T12" s="69"/>
      <c r="U12" s="69"/>
    </row>
    <row r="13" spans="1:21" s="91" customFormat="1" ht="30.75" customHeight="1" x14ac:dyDescent="0.2">
      <c r="A13" s="347" t="s">
        <v>78</v>
      </c>
      <c r="B13" s="182"/>
      <c r="C13" s="182"/>
      <c r="D13" s="182"/>
      <c r="E13" s="182"/>
      <c r="F13" s="182"/>
      <c r="G13" s="198">
        <f>0</f>
        <v>0</v>
      </c>
      <c r="H13" s="261" t="s">
        <v>59</v>
      </c>
      <c r="I13" s="176"/>
      <c r="J13" s="90"/>
      <c r="K13" s="93"/>
      <c r="L13" s="90"/>
      <c r="M13" s="131"/>
      <c r="N13" s="131"/>
      <c r="O13" s="131"/>
      <c r="P13" s="131"/>
      <c r="Q13" s="131"/>
      <c r="R13" s="69"/>
      <c r="S13" s="69"/>
      <c r="T13" s="69"/>
      <c r="U13" s="69"/>
    </row>
    <row r="14" spans="1:21" s="91" customFormat="1" ht="18.75" customHeight="1" x14ac:dyDescent="0.2">
      <c r="A14" s="95" t="s">
        <v>61</v>
      </c>
      <c r="B14" s="182"/>
      <c r="C14" s="182"/>
      <c r="D14" s="182"/>
      <c r="E14" s="182"/>
      <c r="F14" s="182"/>
      <c r="G14" s="198">
        <f>0</f>
        <v>0</v>
      </c>
      <c r="H14" s="262"/>
      <c r="I14" s="176"/>
      <c r="J14" s="90"/>
      <c r="K14" s="94"/>
      <c r="L14" s="90"/>
      <c r="M14" s="131"/>
      <c r="N14" s="131"/>
      <c r="O14" s="131"/>
      <c r="P14" s="131"/>
      <c r="Q14" s="131"/>
      <c r="R14" s="69"/>
      <c r="S14" s="69"/>
      <c r="T14" s="69"/>
      <c r="U14" s="69"/>
    </row>
    <row r="15" spans="1:21" s="91" customFormat="1" ht="18.75" customHeight="1" x14ac:dyDescent="0.2">
      <c r="A15" s="116" t="s">
        <v>79</v>
      </c>
      <c r="B15" s="182"/>
      <c r="C15" s="182"/>
      <c r="D15" s="182"/>
      <c r="E15" s="182"/>
      <c r="F15" s="182"/>
      <c r="G15" s="197">
        <f>+'Informe Año 2'!G74</f>
        <v>0</v>
      </c>
      <c r="H15" s="176"/>
      <c r="I15" s="176"/>
      <c r="J15" s="144"/>
      <c r="K15" s="209"/>
      <c r="L15" s="90"/>
      <c r="M15" s="131"/>
      <c r="N15" s="131"/>
      <c r="O15" s="131"/>
      <c r="P15" s="131"/>
      <c r="Q15" s="131"/>
      <c r="R15" s="69"/>
      <c r="S15" s="69"/>
      <c r="T15" s="69"/>
      <c r="U15" s="69"/>
    </row>
    <row r="16" spans="1:21" s="91" customFormat="1" ht="18.75" customHeight="1" x14ac:dyDescent="0.2">
      <c r="A16" s="251" t="s">
        <v>62</v>
      </c>
      <c r="B16" s="182"/>
      <c r="C16" s="182"/>
      <c r="D16" s="182"/>
      <c r="E16" s="182"/>
      <c r="F16" s="182"/>
      <c r="G16" s="196">
        <f>SUM(G13:G15)</f>
        <v>0</v>
      </c>
      <c r="H16" s="176"/>
      <c r="I16" s="176"/>
      <c r="J16" s="207"/>
      <c r="K16" s="210"/>
      <c r="L16" s="96"/>
      <c r="M16" s="133"/>
      <c r="N16" s="133"/>
      <c r="O16" s="133"/>
      <c r="P16" s="133"/>
      <c r="Q16" s="133"/>
      <c r="R16" s="98"/>
      <c r="S16" s="98"/>
      <c r="T16" s="98"/>
      <c r="U16" s="98"/>
    </row>
    <row r="17" spans="1:17" s="72" customFormat="1" ht="18.75" customHeight="1" x14ac:dyDescent="0.2">
      <c r="G17" s="117"/>
      <c r="H17" s="101"/>
      <c r="I17" s="157"/>
      <c r="J17" s="144"/>
      <c r="K17" s="211"/>
      <c r="L17" s="90"/>
      <c r="M17" s="90"/>
      <c r="N17" s="90"/>
      <c r="O17" s="90"/>
      <c r="P17" s="90"/>
      <c r="Q17" s="90"/>
    </row>
    <row r="18" spans="1:17" s="72" customFormat="1" ht="18.75" customHeight="1" x14ac:dyDescent="0.2">
      <c r="A18" s="174" t="s">
        <v>63</v>
      </c>
      <c r="B18" s="174"/>
      <c r="C18" s="174"/>
      <c r="D18" s="174"/>
      <c r="E18" s="174"/>
      <c r="F18" s="174"/>
      <c r="G18" s="171"/>
      <c r="H18" s="83"/>
      <c r="I18" s="154"/>
      <c r="J18" s="144"/>
      <c r="K18" s="144"/>
      <c r="L18" s="90"/>
      <c r="M18" s="90"/>
      <c r="N18" s="90"/>
      <c r="O18" s="90"/>
      <c r="P18" s="90"/>
      <c r="Q18" s="90"/>
    </row>
    <row r="19" spans="1:17" s="72" customFormat="1" ht="18.75" customHeight="1" x14ac:dyDescent="0.2">
      <c r="A19" s="175" t="s">
        <v>24</v>
      </c>
      <c r="B19" s="196">
        <f>SUM(B20:B24)</f>
        <v>0</v>
      </c>
      <c r="C19" s="196">
        <f>SUM(C20:C24)</f>
        <v>0</v>
      </c>
      <c r="D19" s="196">
        <f>SUM(D20:D24)</f>
        <v>0</v>
      </c>
      <c r="E19" s="196">
        <f>SUM(E20:E24)</f>
        <v>0</v>
      </c>
      <c r="F19" s="196">
        <f>SUM(F20:F24)</f>
        <v>0</v>
      </c>
      <c r="G19" s="177">
        <f>SUM(B19:F19)</f>
        <v>0</v>
      </c>
      <c r="H19" s="197">
        <f>+'Presupuesto Año 3'!G12</f>
        <v>0</v>
      </c>
      <c r="I19" s="40" t="e">
        <f>(G19-H19)/H19</f>
        <v>#DIV/0!</v>
      </c>
      <c r="J19" s="205"/>
      <c r="K19" s="209"/>
      <c r="L19" s="104"/>
      <c r="M19" s="90"/>
      <c r="N19" s="90"/>
      <c r="O19" s="90"/>
      <c r="P19" s="90"/>
      <c r="Q19" s="90"/>
    </row>
    <row r="20" spans="1:17" s="72" customFormat="1" ht="18.75" customHeight="1" x14ac:dyDescent="0.2">
      <c r="A20" s="187"/>
      <c r="B20" s="256"/>
      <c r="C20" s="256"/>
      <c r="D20" s="256"/>
      <c r="E20" s="256"/>
      <c r="F20" s="256"/>
      <c r="G20" s="182"/>
      <c r="H20" s="182"/>
      <c r="I20" s="156"/>
      <c r="J20" s="104"/>
      <c r="K20" s="93"/>
      <c r="L20" s="104"/>
      <c r="M20" s="90"/>
      <c r="N20" s="90"/>
      <c r="O20" s="90"/>
      <c r="P20" s="90"/>
      <c r="Q20" s="90"/>
    </row>
    <row r="21" spans="1:17" s="217" customFormat="1" ht="18.75" customHeight="1" x14ac:dyDescent="0.2">
      <c r="A21" s="187"/>
      <c r="B21" s="256"/>
      <c r="C21" s="256"/>
      <c r="D21" s="256"/>
      <c r="E21" s="256"/>
      <c r="F21" s="256"/>
      <c r="G21" s="214"/>
      <c r="H21" s="214"/>
      <c r="I21" s="227"/>
      <c r="J21" s="215"/>
      <c r="K21" s="216"/>
      <c r="L21" s="215"/>
      <c r="M21" s="220"/>
      <c r="N21" s="220"/>
      <c r="O21" s="220"/>
      <c r="P21" s="220"/>
      <c r="Q21" s="220"/>
    </row>
    <row r="22" spans="1:17" s="217" customFormat="1" ht="18.75" customHeight="1" x14ac:dyDescent="0.2">
      <c r="A22" s="187"/>
      <c r="B22" s="256"/>
      <c r="C22" s="256"/>
      <c r="D22" s="256"/>
      <c r="E22" s="256"/>
      <c r="F22" s="256"/>
      <c r="G22" s="214"/>
      <c r="H22" s="214"/>
      <c r="I22" s="227"/>
      <c r="J22" s="215"/>
      <c r="K22" s="216"/>
      <c r="L22" s="215"/>
      <c r="M22" s="220"/>
      <c r="N22" s="220"/>
      <c r="O22" s="220"/>
      <c r="P22" s="220"/>
      <c r="Q22" s="220"/>
    </row>
    <row r="23" spans="1:17" s="217" customFormat="1" ht="18.75" customHeight="1" x14ac:dyDescent="0.2">
      <c r="A23" s="187"/>
      <c r="B23" s="256"/>
      <c r="C23" s="256"/>
      <c r="D23" s="256"/>
      <c r="E23" s="256"/>
      <c r="F23" s="256"/>
      <c r="G23" s="214"/>
      <c r="H23" s="214"/>
      <c r="I23" s="227"/>
      <c r="J23" s="215"/>
      <c r="K23" s="218"/>
      <c r="L23" s="215"/>
      <c r="M23" s="220"/>
      <c r="N23" s="220"/>
      <c r="O23" s="220"/>
      <c r="P23" s="220"/>
      <c r="Q23" s="220"/>
    </row>
    <row r="24" spans="1:17" s="72" customFormat="1" ht="18.75" customHeight="1" x14ac:dyDescent="0.2">
      <c r="A24" s="187"/>
      <c r="B24" s="256"/>
      <c r="C24" s="256"/>
      <c r="D24" s="256"/>
      <c r="E24" s="256"/>
      <c r="F24" s="256"/>
      <c r="G24" s="182"/>
      <c r="H24" s="182"/>
      <c r="I24" s="156"/>
      <c r="J24" s="104"/>
      <c r="K24" s="94"/>
      <c r="L24" s="104"/>
      <c r="M24" s="90"/>
      <c r="N24" s="90"/>
      <c r="O24" s="90"/>
      <c r="P24" s="90"/>
      <c r="Q24" s="90"/>
    </row>
    <row r="25" spans="1:17" s="72" customFormat="1" ht="18.75" customHeight="1" x14ac:dyDescent="0.2">
      <c r="A25" s="175" t="s">
        <v>97</v>
      </c>
      <c r="B25" s="196">
        <f>SUM(B26:B30)</f>
        <v>0</v>
      </c>
      <c r="C25" s="196">
        <f t="shared" ref="C25:E25" si="0">SUM(C26:C30)</f>
        <v>0</v>
      </c>
      <c r="D25" s="196">
        <f t="shared" si="0"/>
        <v>0</v>
      </c>
      <c r="E25" s="196">
        <f t="shared" si="0"/>
        <v>0</v>
      </c>
      <c r="F25" s="196">
        <f>SUM(F26:F30)</f>
        <v>0</v>
      </c>
      <c r="G25" s="177">
        <f>SUM(B25:F25)</f>
        <v>0</v>
      </c>
      <c r="H25" s="197">
        <f>+'Presupuesto Año 3'!G18</f>
        <v>0</v>
      </c>
      <c r="I25" s="40" t="e">
        <f t="shared" ref="I25:I72" si="1">(G25-H25)/H25</f>
        <v>#DIV/0!</v>
      </c>
      <c r="J25" s="104"/>
      <c r="K25" s="94"/>
      <c r="L25" s="104"/>
      <c r="M25" s="90"/>
      <c r="N25" s="90"/>
      <c r="O25" s="90"/>
      <c r="P25" s="90"/>
      <c r="Q25" s="90"/>
    </row>
    <row r="26" spans="1:17" s="72" customFormat="1" ht="18.75" customHeight="1" x14ac:dyDescent="0.2">
      <c r="A26" s="187"/>
      <c r="B26" s="256"/>
      <c r="C26" s="256"/>
      <c r="D26" s="256"/>
      <c r="E26" s="256"/>
      <c r="F26" s="256"/>
      <c r="G26" s="182"/>
      <c r="H26" s="182"/>
      <c r="I26" s="156"/>
      <c r="J26" s="104"/>
      <c r="K26" s="94"/>
      <c r="L26" s="104"/>
      <c r="M26" s="90"/>
      <c r="N26" s="90"/>
      <c r="O26" s="90"/>
      <c r="P26" s="90"/>
      <c r="Q26" s="90"/>
    </row>
    <row r="27" spans="1:17" s="217" customFormat="1" ht="18.75" customHeight="1" x14ac:dyDescent="0.2">
      <c r="A27" s="187"/>
      <c r="B27" s="256"/>
      <c r="C27" s="256"/>
      <c r="D27" s="256"/>
      <c r="E27" s="256"/>
      <c r="F27" s="256"/>
      <c r="G27" s="214"/>
      <c r="H27" s="214"/>
      <c r="I27" s="227"/>
      <c r="J27" s="215"/>
      <c r="K27" s="218"/>
      <c r="L27" s="215"/>
      <c r="M27" s="220"/>
      <c r="N27" s="220"/>
      <c r="O27" s="220"/>
      <c r="P27" s="220"/>
      <c r="Q27" s="220"/>
    </row>
    <row r="28" spans="1:17" s="217" customFormat="1" ht="18.75" customHeight="1" x14ac:dyDescent="0.2">
      <c r="A28" s="187"/>
      <c r="B28" s="256"/>
      <c r="C28" s="256"/>
      <c r="D28" s="256"/>
      <c r="E28" s="256"/>
      <c r="F28" s="256"/>
      <c r="G28" s="214"/>
      <c r="H28" s="214"/>
      <c r="I28" s="227"/>
      <c r="J28" s="215"/>
      <c r="K28" s="218"/>
      <c r="L28" s="215"/>
      <c r="M28" s="220"/>
      <c r="N28" s="220"/>
      <c r="O28" s="220"/>
      <c r="P28" s="220"/>
      <c r="Q28" s="220"/>
    </row>
    <row r="29" spans="1:17" s="217" customFormat="1" ht="18.75" customHeight="1" x14ac:dyDescent="0.2">
      <c r="A29" s="187"/>
      <c r="B29" s="256"/>
      <c r="C29" s="256"/>
      <c r="D29" s="256"/>
      <c r="E29" s="256"/>
      <c r="F29" s="256"/>
      <c r="G29" s="214"/>
      <c r="H29" s="214"/>
      <c r="I29" s="227"/>
      <c r="J29" s="215"/>
      <c r="K29" s="218"/>
      <c r="L29" s="215"/>
      <c r="M29" s="220"/>
      <c r="N29" s="220"/>
      <c r="O29" s="220"/>
      <c r="P29" s="220"/>
      <c r="Q29" s="220"/>
    </row>
    <row r="30" spans="1:17" s="72" customFormat="1" ht="18.75" customHeight="1" x14ac:dyDescent="0.2">
      <c r="A30" s="187"/>
      <c r="B30" s="256"/>
      <c r="C30" s="256"/>
      <c r="D30" s="256"/>
      <c r="E30" s="256"/>
      <c r="F30" s="256"/>
      <c r="G30" s="182"/>
      <c r="H30" s="182"/>
      <c r="I30" s="156"/>
      <c r="J30" s="104"/>
      <c r="K30" s="94"/>
      <c r="L30" s="104"/>
      <c r="M30" s="90"/>
      <c r="N30" s="90"/>
      <c r="O30" s="90"/>
      <c r="P30" s="90"/>
      <c r="Q30" s="90"/>
    </row>
    <row r="31" spans="1:17" s="72" customFormat="1" ht="18.75" customHeight="1" x14ac:dyDescent="0.2">
      <c r="A31" s="176" t="s">
        <v>25</v>
      </c>
      <c r="B31" s="196">
        <f>SUM(B32:B36)</f>
        <v>0</v>
      </c>
      <c r="C31" s="196">
        <f t="shared" ref="C31:F31" si="2">SUM(C32:C36)</f>
        <v>0</v>
      </c>
      <c r="D31" s="196">
        <f t="shared" si="2"/>
        <v>0</v>
      </c>
      <c r="E31" s="196">
        <f t="shared" si="2"/>
        <v>0</v>
      </c>
      <c r="F31" s="196">
        <f t="shared" si="2"/>
        <v>0</v>
      </c>
      <c r="G31" s="177">
        <f>SUM(B31:F31)</f>
        <v>0</v>
      </c>
      <c r="H31" s="197">
        <f>+'Presupuesto Año 3'!G24</f>
        <v>0</v>
      </c>
      <c r="I31" s="40" t="e">
        <f t="shared" si="1"/>
        <v>#DIV/0!</v>
      </c>
      <c r="J31" s="104"/>
      <c r="K31" s="94"/>
      <c r="L31" s="104"/>
      <c r="M31" s="90"/>
      <c r="N31" s="90"/>
      <c r="O31" s="90"/>
      <c r="P31" s="90"/>
      <c r="Q31" s="90"/>
    </row>
    <row r="32" spans="1:17" s="72" customFormat="1" ht="18.75" customHeight="1" x14ac:dyDescent="0.2">
      <c r="A32" s="187"/>
      <c r="B32" s="256"/>
      <c r="C32" s="256"/>
      <c r="D32" s="256"/>
      <c r="E32" s="256"/>
      <c r="F32" s="256"/>
      <c r="G32" s="182"/>
      <c r="H32" s="182"/>
      <c r="I32" s="156"/>
      <c r="J32" s="104"/>
      <c r="K32" s="94"/>
      <c r="L32" s="104"/>
      <c r="M32" s="90"/>
      <c r="N32" s="90"/>
      <c r="O32" s="90"/>
      <c r="P32" s="90"/>
      <c r="Q32" s="90"/>
    </row>
    <row r="33" spans="1:17" s="217" customFormat="1" ht="18.75" customHeight="1" x14ac:dyDescent="0.2">
      <c r="A33" s="187"/>
      <c r="B33" s="256"/>
      <c r="C33" s="256"/>
      <c r="D33" s="256"/>
      <c r="E33" s="256"/>
      <c r="F33" s="256"/>
      <c r="G33" s="214"/>
      <c r="H33" s="214"/>
      <c r="I33" s="227"/>
      <c r="J33" s="215"/>
      <c r="K33" s="218"/>
      <c r="L33" s="215"/>
      <c r="M33" s="220"/>
      <c r="N33" s="220"/>
      <c r="O33" s="220"/>
      <c r="P33" s="220"/>
      <c r="Q33" s="220"/>
    </row>
    <row r="34" spans="1:17" s="217" customFormat="1" ht="18.75" customHeight="1" x14ac:dyDescent="0.2">
      <c r="A34" s="187"/>
      <c r="B34" s="256"/>
      <c r="C34" s="256"/>
      <c r="D34" s="256"/>
      <c r="E34" s="256"/>
      <c r="F34" s="256"/>
      <c r="G34" s="214"/>
      <c r="H34" s="214"/>
      <c r="I34" s="227"/>
      <c r="J34" s="215"/>
      <c r="K34" s="218"/>
      <c r="L34" s="215"/>
      <c r="M34" s="220"/>
      <c r="N34" s="220"/>
      <c r="O34" s="220"/>
      <c r="P34" s="220"/>
      <c r="Q34" s="220"/>
    </row>
    <row r="35" spans="1:17" s="217" customFormat="1" ht="18.75" customHeight="1" x14ac:dyDescent="0.2">
      <c r="A35" s="187"/>
      <c r="B35" s="256"/>
      <c r="C35" s="256"/>
      <c r="D35" s="256"/>
      <c r="E35" s="256"/>
      <c r="F35" s="256"/>
      <c r="G35" s="214"/>
      <c r="H35" s="214"/>
      <c r="I35" s="227"/>
      <c r="J35" s="215"/>
      <c r="K35" s="218"/>
      <c r="L35" s="215"/>
      <c r="M35" s="220"/>
      <c r="N35" s="220"/>
      <c r="O35" s="220"/>
      <c r="P35" s="220"/>
      <c r="Q35" s="220"/>
    </row>
    <row r="36" spans="1:17" s="72" customFormat="1" ht="18.75" customHeight="1" x14ac:dyDescent="0.2">
      <c r="A36" s="187"/>
      <c r="B36" s="256"/>
      <c r="C36" s="256"/>
      <c r="D36" s="256"/>
      <c r="E36" s="256"/>
      <c r="F36" s="256"/>
      <c r="G36" s="182"/>
      <c r="H36" s="182"/>
      <c r="I36" s="156"/>
      <c r="J36" s="104"/>
      <c r="K36" s="94"/>
      <c r="L36" s="104"/>
      <c r="M36" s="90"/>
      <c r="N36" s="90"/>
      <c r="O36" s="90"/>
      <c r="P36" s="90"/>
      <c r="Q36" s="90"/>
    </row>
    <row r="37" spans="1:17" s="72" customFormat="1" ht="18.75" customHeight="1" x14ac:dyDescent="0.2">
      <c r="A37" s="175" t="s">
        <v>26</v>
      </c>
      <c r="B37" s="196">
        <f>SUM(B38:B41)</f>
        <v>0</v>
      </c>
      <c r="C37" s="196">
        <f t="shared" ref="C37:F37" si="3">SUM(C38:C41)</f>
        <v>0</v>
      </c>
      <c r="D37" s="196">
        <f t="shared" si="3"/>
        <v>0</v>
      </c>
      <c r="E37" s="196">
        <f t="shared" si="3"/>
        <v>0</v>
      </c>
      <c r="F37" s="196">
        <f t="shared" si="3"/>
        <v>0</v>
      </c>
      <c r="G37" s="177">
        <f>SUM(B37:F37)</f>
        <v>0</v>
      </c>
      <c r="H37" s="197">
        <f>+'Presupuesto Año 3'!G30</f>
        <v>0</v>
      </c>
      <c r="I37" s="40" t="e">
        <f t="shared" si="1"/>
        <v>#DIV/0!</v>
      </c>
      <c r="J37" s="104"/>
      <c r="K37" s="94"/>
      <c r="L37" s="104"/>
      <c r="M37" s="90"/>
      <c r="N37" s="90"/>
      <c r="O37" s="90"/>
      <c r="P37" s="90"/>
      <c r="Q37" s="90"/>
    </row>
    <row r="38" spans="1:17" s="72" customFormat="1" ht="18.75" customHeight="1" x14ac:dyDescent="0.2">
      <c r="A38" s="187"/>
      <c r="B38" s="256"/>
      <c r="C38" s="256"/>
      <c r="D38" s="256"/>
      <c r="E38" s="256"/>
      <c r="F38" s="256"/>
      <c r="G38" s="182"/>
      <c r="H38" s="182"/>
      <c r="I38" s="156"/>
      <c r="J38" s="104"/>
      <c r="K38" s="94"/>
      <c r="L38" s="104"/>
      <c r="M38" s="90"/>
      <c r="N38" s="90"/>
      <c r="O38" s="90"/>
      <c r="P38" s="90"/>
      <c r="Q38" s="90"/>
    </row>
    <row r="39" spans="1:17" s="217" customFormat="1" ht="18.75" customHeight="1" x14ac:dyDescent="0.2">
      <c r="A39" s="187"/>
      <c r="B39" s="256"/>
      <c r="C39" s="256"/>
      <c r="D39" s="256"/>
      <c r="E39" s="256"/>
      <c r="F39" s="256"/>
      <c r="G39" s="214"/>
      <c r="H39" s="214"/>
      <c r="I39" s="227"/>
      <c r="J39" s="215"/>
      <c r="K39" s="218"/>
      <c r="L39" s="215"/>
      <c r="M39" s="220"/>
      <c r="N39" s="220"/>
      <c r="O39" s="220"/>
      <c r="P39" s="220"/>
      <c r="Q39" s="220"/>
    </row>
    <row r="40" spans="1:17" s="217" customFormat="1" ht="18.75" customHeight="1" x14ac:dyDescent="0.2">
      <c r="A40" s="187"/>
      <c r="B40" s="256"/>
      <c r="C40" s="256"/>
      <c r="D40" s="256"/>
      <c r="E40" s="256"/>
      <c r="F40" s="256"/>
      <c r="G40" s="214"/>
      <c r="H40" s="214"/>
      <c r="I40" s="227"/>
      <c r="J40" s="215"/>
      <c r="K40" s="218"/>
      <c r="L40" s="215"/>
      <c r="M40" s="220"/>
      <c r="N40" s="220"/>
      <c r="O40" s="220"/>
      <c r="P40" s="220"/>
      <c r="Q40" s="220"/>
    </row>
    <row r="41" spans="1:17" s="72" customFormat="1" ht="18.75" customHeight="1" x14ac:dyDescent="0.2">
      <c r="A41" s="187"/>
      <c r="B41" s="256"/>
      <c r="C41" s="256"/>
      <c r="D41" s="256"/>
      <c r="E41" s="256"/>
      <c r="F41" s="256"/>
      <c r="G41" s="182"/>
      <c r="H41" s="182"/>
      <c r="I41" s="156"/>
      <c r="J41" s="104"/>
      <c r="K41" s="94"/>
      <c r="L41" s="104"/>
      <c r="M41" s="90"/>
      <c r="N41" s="90"/>
      <c r="O41" s="90"/>
      <c r="P41" s="90"/>
      <c r="Q41" s="90"/>
    </row>
    <row r="42" spans="1:17" s="72" customFormat="1" ht="33" customHeight="1" x14ac:dyDescent="0.2">
      <c r="A42" s="186" t="s">
        <v>133</v>
      </c>
      <c r="B42" s="196">
        <f>SUM(B43:B46)</f>
        <v>0</v>
      </c>
      <c r="C42" s="196">
        <f t="shared" ref="C42:F42" si="4">SUM(C43:C46)</f>
        <v>0</v>
      </c>
      <c r="D42" s="196">
        <f t="shared" si="4"/>
        <v>0</v>
      </c>
      <c r="E42" s="196">
        <f t="shared" si="4"/>
        <v>0</v>
      </c>
      <c r="F42" s="196">
        <f t="shared" si="4"/>
        <v>0</v>
      </c>
      <c r="G42" s="177">
        <f>SUM(B42:F42)</f>
        <v>0</v>
      </c>
      <c r="H42" s="197">
        <f>+'Presupuesto Año 3'!G35</f>
        <v>0</v>
      </c>
      <c r="I42" s="40" t="e">
        <f t="shared" si="1"/>
        <v>#DIV/0!</v>
      </c>
      <c r="J42" s="104"/>
      <c r="K42" s="94"/>
      <c r="L42" s="104"/>
      <c r="M42" s="90"/>
      <c r="N42" s="90"/>
      <c r="O42" s="90"/>
      <c r="P42" s="90"/>
      <c r="Q42" s="90"/>
    </row>
    <row r="43" spans="1:17" s="72" customFormat="1" ht="18.75" customHeight="1" x14ac:dyDescent="0.2">
      <c r="A43" s="194"/>
      <c r="B43" s="256"/>
      <c r="C43" s="256"/>
      <c r="D43" s="256"/>
      <c r="E43" s="256"/>
      <c r="F43" s="256"/>
      <c r="G43" s="182"/>
      <c r="H43" s="182"/>
      <c r="I43" s="156"/>
      <c r="J43" s="104"/>
      <c r="K43" s="94"/>
      <c r="L43" s="104"/>
      <c r="M43" s="90"/>
      <c r="N43" s="90"/>
      <c r="O43" s="90"/>
      <c r="P43" s="90"/>
      <c r="Q43" s="90"/>
    </row>
    <row r="44" spans="1:17" s="217" customFormat="1" ht="18.75" customHeight="1" x14ac:dyDescent="0.2">
      <c r="A44" s="194"/>
      <c r="B44" s="256"/>
      <c r="C44" s="256"/>
      <c r="D44" s="256"/>
      <c r="E44" s="256"/>
      <c r="F44" s="256"/>
      <c r="G44" s="214"/>
      <c r="H44" s="214"/>
      <c r="I44" s="227"/>
      <c r="J44" s="215"/>
      <c r="K44" s="218"/>
      <c r="L44" s="215"/>
      <c r="M44" s="220"/>
      <c r="N44" s="220"/>
      <c r="O44" s="220"/>
      <c r="P44" s="220"/>
      <c r="Q44" s="220"/>
    </row>
    <row r="45" spans="1:17" s="217" customFormat="1" ht="18.75" customHeight="1" x14ac:dyDescent="0.2">
      <c r="A45" s="194"/>
      <c r="B45" s="256"/>
      <c r="C45" s="256"/>
      <c r="D45" s="256"/>
      <c r="E45" s="256"/>
      <c r="F45" s="256"/>
      <c r="G45" s="214"/>
      <c r="H45" s="214"/>
      <c r="I45" s="227"/>
      <c r="J45" s="215"/>
      <c r="K45" s="218"/>
      <c r="L45" s="215"/>
      <c r="M45" s="220"/>
      <c r="N45" s="220"/>
      <c r="O45" s="220"/>
      <c r="P45" s="220"/>
      <c r="Q45" s="220"/>
    </row>
    <row r="46" spans="1:17" s="72" customFormat="1" ht="18.75" customHeight="1" x14ac:dyDescent="0.2">
      <c r="A46" s="187"/>
      <c r="B46" s="256"/>
      <c r="C46" s="256"/>
      <c r="D46" s="256"/>
      <c r="E46" s="256"/>
      <c r="F46" s="256"/>
      <c r="G46" s="182"/>
      <c r="H46" s="182"/>
      <c r="I46" s="156"/>
      <c r="J46" s="104"/>
      <c r="K46" s="94"/>
      <c r="L46" s="104"/>
      <c r="M46" s="90"/>
      <c r="N46" s="90"/>
      <c r="O46" s="90"/>
      <c r="P46" s="90"/>
      <c r="Q46" s="90"/>
    </row>
    <row r="47" spans="1:17" s="72" customFormat="1" ht="18.75" customHeight="1" x14ac:dyDescent="0.2">
      <c r="A47" s="175" t="s">
        <v>27</v>
      </c>
      <c r="B47" s="196">
        <f>SUM(B48:B51)</f>
        <v>0</v>
      </c>
      <c r="C47" s="196">
        <f t="shared" ref="C47:F47" si="5">SUM(C48:C51)</f>
        <v>0</v>
      </c>
      <c r="D47" s="196">
        <f t="shared" si="5"/>
        <v>0</v>
      </c>
      <c r="E47" s="196">
        <f t="shared" si="5"/>
        <v>0</v>
      </c>
      <c r="F47" s="196">
        <f t="shared" si="5"/>
        <v>0</v>
      </c>
      <c r="G47" s="177">
        <f>SUM(B47:F47)</f>
        <v>0</v>
      </c>
      <c r="H47" s="197">
        <f>+'Presupuesto Año 3'!G40</f>
        <v>0</v>
      </c>
      <c r="I47" s="40" t="e">
        <f t="shared" si="1"/>
        <v>#DIV/0!</v>
      </c>
      <c r="J47" s="104"/>
      <c r="K47" s="94"/>
      <c r="L47" s="104"/>
      <c r="M47" s="90"/>
      <c r="N47" s="90"/>
      <c r="O47" s="90"/>
      <c r="P47" s="90"/>
      <c r="Q47" s="90"/>
    </row>
    <row r="48" spans="1:17" s="72" customFormat="1" ht="18.75" customHeight="1" x14ac:dyDescent="0.2">
      <c r="A48" s="187"/>
      <c r="B48" s="256"/>
      <c r="C48" s="256"/>
      <c r="D48" s="256"/>
      <c r="E48" s="256"/>
      <c r="F48" s="256"/>
      <c r="G48" s="182"/>
      <c r="H48" s="182"/>
      <c r="I48" s="156"/>
      <c r="J48" s="104"/>
      <c r="K48" s="94"/>
      <c r="L48" s="104"/>
      <c r="M48" s="90"/>
      <c r="N48" s="90"/>
      <c r="O48" s="90"/>
      <c r="P48" s="90"/>
      <c r="Q48" s="90"/>
    </row>
    <row r="49" spans="1:19" s="217" customFormat="1" ht="18.75" customHeight="1" x14ac:dyDescent="0.2">
      <c r="A49" s="187"/>
      <c r="B49" s="256"/>
      <c r="C49" s="256"/>
      <c r="D49" s="256"/>
      <c r="E49" s="256"/>
      <c r="F49" s="256"/>
      <c r="G49" s="214"/>
      <c r="H49" s="214"/>
      <c r="I49" s="227"/>
      <c r="J49" s="215"/>
      <c r="K49" s="218"/>
      <c r="L49" s="215"/>
      <c r="M49" s="220"/>
      <c r="N49" s="220"/>
      <c r="O49" s="220"/>
      <c r="P49" s="220"/>
      <c r="Q49" s="220"/>
    </row>
    <row r="50" spans="1:19" s="217" customFormat="1" ht="18.75" customHeight="1" x14ac:dyDescent="0.2">
      <c r="A50" s="187"/>
      <c r="B50" s="256"/>
      <c r="C50" s="256"/>
      <c r="D50" s="256"/>
      <c r="E50" s="256"/>
      <c r="F50" s="256"/>
      <c r="G50" s="214"/>
      <c r="H50" s="214"/>
      <c r="I50" s="227"/>
      <c r="J50" s="215"/>
      <c r="K50" s="218"/>
      <c r="L50" s="215"/>
      <c r="M50" s="220"/>
      <c r="N50" s="220"/>
      <c r="O50" s="220"/>
      <c r="P50" s="220"/>
      <c r="Q50" s="220"/>
    </row>
    <row r="51" spans="1:19" s="72" customFormat="1" ht="18.75" customHeight="1" x14ac:dyDescent="0.2">
      <c r="A51" s="187"/>
      <c r="B51" s="256"/>
      <c r="C51" s="256"/>
      <c r="D51" s="256"/>
      <c r="E51" s="256"/>
      <c r="F51" s="256"/>
      <c r="G51" s="182"/>
      <c r="H51" s="182"/>
      <c r="I51" s="156"/>
      <c r="J51" s="104"/>
      <c r="K51" s="94"/>
      <c r="L51" s="104"/>
      <c r="M51" s="90"/>
      <c r="N51" s="90"/>
      <c r="O51" s="90"/>
      <c r="P51" s="90"/>
      <c r="Q51" s="90"/>
    </row>
    <row r="52" spans="1:19" s="72" customFormat="1" ht="18.75" customHeight="1" x14ac:dyDescent="0.2">
      <c r="A52" s="175" t="s">
        <v>28</v>
      </c>
      <c r="B52" s="196">
        <f>SUM(B53:B56)</f>
        <v>0</v>
      </c>
      <c r="C52" s="196">
        <f t="shared" ref="C52:F52" si="6">SUM(C53:C56)</f>
        <v>0</v>
      </c>
      <c r="D52" s="196">
        <f t="shared" si="6"/>
        <v>0</v>
      </c>
      <c r="E52" s="196">
        <f t="shared" si="6"/>
        <v>0</v>
      </c>
      <c r="F52" s="196">
        <f t="shared" si="6"/>
        <v>0</v>
      </c>
      <c r="G52" s="177">
        <f>SUM(B52:F52)</f>
        <v>0</v>
      </c>
      <c r="H52" s="197">
        <f>+'Presupuesto Año 3'!G45</f>
        <v>0</v>
      </c>
      <c r="I52" s="40" t="e">
        <f t="shared" si="1"/>
        <v>#DIV/0!</v>
      </c>
      <c r="J52" s="104"/>
      <c r="K52" s="94"/>
      <c r="L52" s="104"/>
      <c r="M52" s="90"/>
      <c r="N52" s="90"/>
      <c r="O52" s="90"/>
      <c r="P52" s="90"/>
      <c r="Q52" s="90"/>
    </row>
    <row r="53" spans="1:19" s="72" customFormat="1" ht="18.75" customHeight="1" x14ac:dyDescent="0.2">
      <c r="A53" s="187"/>
      <c r="B53" s="256"/>
      <c r="C53" s="256"/>
      <c r="D53" s="256"/>
      <c r="E53" s="256"/>
      <c r="F53" s="256"/>
      <c r="G53" s="182"/>
      <c r="H53" s="182"/>
      <c r="I53" s="156"/>
      <c r="J53" s="104"/>
      <c r="K53" s="94"/>
      <c r="L53" s="104"/>
      <c r="M53" s="90"/>
      <c r="N53" s="90"/>
      <c r="O53" s="90"/>
      <c r="P53" s="90"/>
      <c r="Q53" s="90"/>
    </row>
    <row r="54" spans="1:19" s="217" customFormat="1" ht="18.75" customHeight="1" x14ac:dyDescent="0.2">
      <c r="A54" s="187"/>
      <c r="B54" s="256"/>
      <c r="C54" s="256"/>
      <c r="D54" s="256"/>
      <c r="E54" s="256"/>
      <c r="F54" s="256"/>
      <c r="G54" s="214"/>
      <c r="H54" s="214"/>
      <c r="I54" s="227"/>
      <c r="J54" s="215"/>
      <c r="K54" s="218"/>
      <c r="L54" s="215"/>
      <c r="M54" s="220"/>
      <c r="N54" s="220"/>
      <c r="O54" s="220"/>
      <c r="P54" s="220"/>
      <c r="Q54" s="220"/>
    </row>
    <row r="55" spans="1:19" s="217" customFormat="1" ht="18.75" customHeight="1" x14ac:dyDescent="0.2">
      <c r="A55" s="187"/>
      <c r="B55" s="256"/>
      <c r="C55" s="256"/>
      <c r="D55" s="256"/>
      <c r="E55" s="256"/>
      <c r="F55" s="256"/>
      <c r="G55" s="214"/>
      <c r="H55" s="214"/>
      <c r="I55" s="227"/>
      <c r="J55" s="215"/>
      <c r="K55" s="218"/>
      <c r="L55" s="215"/>
      <c r="M55" s="220"/>
      <c r="N55" s="220"/>
      <c r="O55" s="220"/>
      <c r="P55" s="220"/>
      <c r="Q55" s="220"/>
    </row>
    <row r="56" spans="1:19" s="72" customFormat="1" ht="18.75" customHeight="1" x14ac:dyDescent="0.2">
      <c r="A56" s="187"/>
      <c r="B56" s="256"/>
      <c r="C56" s="256"/>
      <c r="D56" s="256"/>
      <c r="E56" s="256"/>
      <c r="F56" s="256"/>
      <c r="G56" s="182"/>
      <c r="H56" s="182"/>
      <c r="I56" s="156"/>
      <c r="J56" s="104"/>
      <c r="K56" s="94"/>
      <c r="L56" s="104"/>
      <c r="M56" s="90"/>
      <c r="N56" s="90"/>
      <c r="O56" s="90"/>
      <c r="P56" s="90"/>
      <c r="Q56" s="90"/>
    </row>
    <row r="57" spans="1:19" s="72" customFormat="1" ht="18.75" customHeight="1" x14ac:dyDescent="0.2">
      <c r="A57" s="175" t="s">
        <v>29</v>
      </c>
      <c r="B57" s="196">
        <f>SUM(B58:B61)</f>
        <v>0</v>
      </c>
      <c r="C57" s="196">
        <f t="shared" ref="C57:F57" si="7">SUM(C58:C61)</f>
        <v>0</v>
      </c>
      <c r="D57" s="196">
        <f t="shared" si="7"/>
        <v>0</v>
      </c>
      <c r="E57" s="196">
        <f t="shared" si="7"/>
        <v>0</v>
      </c>
      <c r="F57" s="196">
        <f t="shared" si="7"/>
        <v>0</v>
      </c>
      <c r="G57" s="177">
        <f>SUM(B57:F57)</f>
        <v>0</v>
      </c>
      <c r="H57" s="197">
        <f>+'Presupuesto Año 3'!G50</f>
        <v>0</v>
      </c>
      <c r="I57" s="40" t="e">
        <f t="shared" si="1"/>
        <v>#DIV/0!</v>
      </c>
      <c r="J57" s="104"/>
      <c r="K57" s="94"/>
      <c r="L57" s="104"/>
      <c r="M57" s="90"/>
      <c r="N57" s="90"/>
      <c r="O57" s="90"/>
      <c r="P57" s="90"/>
      <c r="Q57" s="90"/>
    </row>
    <row r="58" spans="1:19" s="72" customFormat="1" ht="18.75" customHeight="1" x14ac:dyDescent="0.2">
      <c r="A58" s="187"/>
      <c r="B58" s="256"/>
      <c r="C58" s="256"/>
      <c r="D58" s="256"/>
      <c r="E58" s="256"/>
      <c r="F58" s="256"/>
      <c r="G58" s="182"/>
      <c r="H58" s="182"/>
      <c r="I58" s="156"/>
      <c r="J58" s="104"/>
      <c r="K58" s="94"/>
      <c r="L58" s="104"/>
      <c r="M58" s="90"/>
      <c r="N58" s="90"/>
      <c r="O58" s="90"/>
      <c r="P58" s="90"/>
      <c r="Q58" s="90"/>
    </row>
    <row r="59" spans="1:19" s="217" customFormat="1" ht="18.75" customHeight="1" x14ac:dyDescent="0.2">
      <c r="A59" s="187"/>
      <c r="B59" s="256"/>
      <c r="C59" s="256"/>
      <c r="D59" s="256"/>
      <c r="E59" s="256"/>
      <c r="F59" s="256"/>
      <c r="G59" s="214"/>
      <c r="H59" s="214"/>
      <c r="I59" s="227"/>
      <c r="J59" s="215"/>
      <c r="K59" s="218"/>
      <c r="L59" s="215"/>
      <c r="M59" s="220"/>
      <c r="N59" s="220"/>
      <c r="O59" s="220"/>
      <c r="P59" s="220"/>
      <c r="Q59" s="220"/>
    </row>
    <row r="60" spans="1:19" s="217" customFormat="1" ht="18.75" customHeight="1" x14ac:dyDescent="0.2">
      <c r="A60" s="187"/>
      <c r="B60" s="256"/>
      <c r="C60" s="256"/>
      <c r="D60" s="256"/>
      <c r="E60" s="256"/>
      <c r="F60" s="256"/>
      <c r="G60" s="214"/>
      <c r="H60" s="214"/>
      <c r="I60" s="227"/>
      <c r="J60" s="215"/>
      <c r="K60" s="218"/>
      <c r="L60" s="215"/>
      <c r="M60" s="220"/>
      <c r="N60" s="220"/>
      <c r="O60" s="220"/>
      <c r="P60" s="220"/>
      <c r="Q60" s="220"/>
    </row>
    <row r="61" spans="1:19" s="72" customFormat="1" ht="18.75" customHeight="1" x14ac:dyDescent="0.2">
      <c r="A61" s="187"/>
      <c r="B61" s="256"/>
      <c r="C61" s="256"/>
      <c r="D61" s="256"/>
      <c r="E61" s="256"/>
      <c r="F61" s="256"/>
      <c r="G61" s="182"/>
      <c r="H61" s="182"/>
      <c r="I61" s="156"/>
      <c r="J61" s="104"/>
      <c r="K61" s="94"/>
      <c r="L61" s="104"/>
      <c r="M61" s="90"/>
      <c r="N61" s="90"/>
      <c r="O61" s="90"/>
      <c r="P61" s="90"/>
      <c r="Q61" s="90"/>
    </row>
    <row r="62" spans="1:19" s="72" customFormat="1" ht="18.75" customHeight="1" x14ac:dyDescent="0.2">
      <c r="A62" s="176" t="s">
        <v>31</v>
      </c>
      <c r="B62" s="196">
        <f>SUM(B63:B66)</f>
        <v>0</v>
      </c>
      <c r="C62" s="196">
        <f t="shared" ref="C62:E62" si="8">SUM(C63:C66)</f>
        <v>0</v>
      </c>
      <c r="D62" s="196">
        <f t="shared" si="8"/>
        <v>0</v>
      </c>
      <c r="E62" s="196">
        <f t="shared" si="8"/>
        <v>0</v>
      </c>
      <c r="F62" s="196">
        <f>SUM(F63:F66)</f>
        <v>0</v>
      </c>
      <c r="G62" s="167">
        <f>SUM(B62:F62)</f>
        <v>0</v>
      </c>
      <c r="H62" s="197">
        <f>+'Presupuesto Año 3'!G55</f>
        <v>0</v>
      </c>
      <c r="I62" s="40" t="e">
        <f t="shared" si="1"/>
        <v>#DIV/0!</v>
      </c>
      <c r="J62" s="104"/>
      <c r="K62" s="94"/>
      <c r="L62" s="104"/>
      <c r="M62" s="90"/>
      <c r="N62" s="90"/>
      <c r="O62" s="90"/>
      <c r="P62" s="90"/>
      <c r="Q62" s="90"/>
    </row>
    <row r="63" spans="1:19" s="91" customFormat="1" ht="18.75" customHeight="1" x14ac:dyDescent="0.2">
      <c r="A63" s="187"/>
      <c r="B63" s="256"/>
      <c r="C63" s="256"/>
      <c r="D63" s="256"/>
      <c r="E63" s="256"/>
      <c r="F63" s="256"/>
      <c r="G63" s="182"/>
      <c r="H63" s="182"/>
      <c r="I63" s="156"/>
      <c r="J63" s="105"/>
      <c r="K63" s="97"/>
      <c r="L63" s="105"/>
      <c r="M63" s="96"/>
      <c r="N63" s="96"/>
      <c r="O63" s="96"/>
      <c r="P63" s="96"/>
      <c r="Q63" s="96"/>
      <c r="R63" s="77"/>
      <c r="S63" s="77"/>
    </row>
    <row r="64" spans="1:19" s="219" customFormat="1" ht="18.75" customHeight="1" x14ac:dyDescent="0.2">
      <c r="A64" s="187"/>
      <c r="B64" s="256"/>
      <c r="C64" s="256"/>
      <c r="D64" s="256"/>
      <c r="E64" s="256"/>
      <c r="F64" s="256"/>
      <c r="G64" s="214"/>
      <c r="H64" s="214"/>
      <c r="I64" s="227"/>
      <c r="J64" s="220"/>
      <c r="K64" s="216"/>
      <c r="L64" s="220"/>
      <c r="M64" s="220"/>
      <c r="N64" s="220"/>
      <c r="O64" s="220"/>
      <c r="P64" s="220"/>
      <c r="Q64" s="220"/>
      <c r="R64" s="217"/>
      <c r="S64" s="217"/>
    </row>
    <row r="65" spans="1:20" s="217" customFormat="1" ht="15" x14ac:dyDescent="0.2">
      <c r="A65" s="187"/>
      <c r="B65" s="256"/>
      <c r="C65" s="256"/>
      <c r="D65" s="256"/>
      <c r="E65" s="256"/>
      <c r="F65" s="256"/>
      <c r="G65" s="214"/>
      <c r="H65" s="214"/>
      <c r="I65" s="227"/>
      <c r="J65" s="220"/>
      <c r="K65" s="220"/>
      <c r="L65" s="220"/>
      <c r="M65" s="220"/>
      <c r="N65" s="220"/>
      <c r="O65" s="220"/>
      <c r="P65" s="220"/>
      <c r="Q65" s="220"/>
    </row>
    <row r="66" spans="1:20" s="72" customFormat="1" ht="15" x14ac:dyDescent="0.2">
      <c r="A66" s="187"/>
      <c r="B66" s="256"/>
      <c r="C66" s="256"/>
      <c r="D66" s="256"/>
      <c r="E66" s="256"/>
      <c r="F66" s="256"/>
      <c r="G66" s="182"/>
      <c r="H66" s="182"/>
      <c r="I66" s="156"/>
      <c r="J66" s="90"/>
      <c r="K66" s="90"/>
      <c r="L66" s="90"/>
      <c r="M66" s="90"/>
      <c r="N66" s="90"/>
      <c r="O66" s="90"/>
      <c r="P66" s="90"/>
      <c r="Q66" s="90"/>
    </row>
    <row r="67" spans="1:20" s="91" customFormat="1" ht="18.75" customHeight="1" x14ac:dyDescent="0.2">
      <c r="A67" s="191" t="s">
        <v>132</v>
      </c>
      <c r="B67" s="190">
        <f t="shared" ref="B67:G67" si="9">B19+B25+B31+B37+B42+B47+B57+B62+B52</f>
        <v>0</v>
      </c>
      <c r="C67" s="190">
        <f t="shared" si="9"/>
        <v>0</v>
      </c>
      <c r="D67" s="190">
        <f t="shared" si="9"/>
        <v>0</v>
      </c>
      <c r="E67" s="190">
        <f t="shared" si="9"/>
        <v>0</v>
      </c>
      <c r="F67" s="190">
        <f t="shared" si="9"/>
        <v>0</v>
      </c>
      <c r="G67" s="190">
        <f t="shared" si="9"/>
        <v>0</v>
      </c>
      <c r="H67" s="197">
        <f>+'Presupuesto Año 3'!G60</f>
        <v>0</v>
      </c>
      <c r="I67" s="40" t="e">
        <f>(G67-H67)/H67</f>
        <v>#DIV/0!</v>
      </c>
      <c r="J67" s="97"/>
      <c r="K67" s="105"/>
      <c r="L67" s="97"/>
      <c r="M67" s="105"/>
      <c r="N67" s="96"/>
      <c r="O67" s="96"/>
      <c r="P67" s="96"/>
      <c r="Q67" s="96"/>
      <c r="R67" s="77"/>
      <c r="S67" s="77"/>
      <c r="T67" s="77"/>
    </row>
    <row r="68" spans="1:20" s="91" customFormat="1" ht="18.75" customHeight="1" x14ac:dyDescent="0.2">
      <c r="A68" s="191"/>
      <c r="B68" s="192"/>
      <c r="C68" s="192"/>
      <c r="D68" s="192"/>
      <c r="E68" s="192"/>
      <c r="F68" s="192"/>
      <c r="G68" s="189"/>
      <c r="H68" s="189"/>
      <c r="I68" s="158"/>
      <c r="J68" s="97"/>
      <c r="K68" s="105"/>
      <c r="L68" s="97"/>
      <c r="M68" s="105"/>
      <c r="N68" s="96"/>
      <c r="O68" s="96"/>
      <c r="P68" s="96"/>
      <c r="Q68" s="96"/>
      <c r="R68" s="77"/>
      <c r="S68" s="77"/>
      <c r="T68" s="77"/>
    </row>
    <row r="69" spans="1:20" s="279" customFormat="1" ht="18.75" customHeight="1" x14ac:dyDescent="0.2">
      <c r="A69" s="272" t="s">
        <v>64</v>
      </c>
      <c r="B69" s="273"/>
      <c r="C69" s="273"/>
      <c r="D69" s="273"/>
      <c r="E69" s="273"/>
      <c r="F69" s="273"/>
      <c r="G69" s="274">
        <f>MAX(0,G12-G13)</f>
        <v>0</v>
      </c>
      <c r="H69" s="274"/>
      <c r="I69" s="280"/>
      <c r="J69" s="276"/>
      <c r="K69" s="277"/>
      <c r="L69" s="276"/>
      <c r="M69" s="277"/>
      <c r="N69" s="278"/>
      <c r="O69" s="278"/>
      <c r="P69" s="278"/>
      <c r="Q69" s="278"/>
    </row>
    <row r="70" spans="1:20" s="91" customFormat="1" ht="18.75" customHeight="1" x14ac:dyDescent="0.2">
      <c r="A70" s="58"/>
      <c r="B70" s="192"/>
      <c r="C70" s="192"/>
      <c r="D70" s="192"/>
      <c r="E70" s="192"/>
      <c r="F70" s="192"/>
      <c r="G70" s="176"/>
      <c r="H70" s="176"/>
      <c r="I70" s="159"/>
      <c r="J70" s="140"/>
      <c r="K70" s="90"/>
      <c r="L70" s="93"/>
      <c r="M70" s="90"/>
      <c r="N70" s="90"/>
      <c r="O70" s="90"/>
      <c r="P70" s="90"/>
      <c r="Q70" s="90"/>
      <c r="R70" s="72"/>
      <c r="S70" s="72"/>
      <c r="T70" s="72"/>
    </row>
    <row r="71" spans="1:20" s="72" customFormat="1" ht="19.5" customHeight="1" thickBot="1" x14ac:dyDescent="0.25">
      <c r="A71" s="193" t="s">
        <v>32</v>
      </c>
      <c r="B71" s="198"/>
      <c r="C71" s="198"/>
      <c r="D71" s="198"/>
      <c r="E71" s="198"/>
      <c r="F71" s="198"/>
      <c r="G71" s="302">
        <f>SUM(B71:F71)</f>
        <v>0</v>
      </c>
      <c r="H71" s="197">
        <f>+'Presupuesto Año 3'!G62</f>
        <v>0</v>
      </c>
      <c r="I71" s="40" t="e">
        <f t="shared" si="1"/>
        <v>#DIV/0!</v>
      </c>
      <c r="J71" s="142"/>
      <c r="K71" s="90"/>
      <c r="L71" s="90"/>
      <c r="M71" s="90"/>
      <c r="N71" s="90"/>
      <c r="O71" s="90"/>
      <c r="P71" s="90"/>
      <c r="Q71" s="90"/>
    </row>
    <row r="72" spans="1:20" s="72" customFormat="1" ht="19.5" customHeight="1" thickTop="1" x14ac:dyDescent="0.2">
      <c r="A72" s="178" t="s">
        <v>65</v>
      </c>
      <c r="B72" s="179">
        <f>B67+B69+B71</f>
        <v>0</v>
      </c>
      <c r="C72" s="179">
        <f t="shared" ref="C72:D72" si="10">C67+C69+C71</f>
        <v>0</v>
      </c>
      <c r="D72" s="179">
        <f t="shared" si="10"/>
        <v>0</v>
      </c>
      <c r="E72" s="179">
        <f>E67+E69+E71</f>
        <v>0</v>
      </c>
      <c r="F72" s="179">
        <f>F67+F69+F71</f>
        <v>0</v>
      </c>
      <c r="G72" s="179">
        <f>G67+G69+G71</f>
        <v>0</v>
      </c>
      <c r="H72" s="42">
        <f>H67+H71</f>
        <v>0</v>
      </c>
      <c r="I72" s="40" t="e">
        <f t="shared" si="1"/>
        <v>#DIV/0!</v>
      </c>
      <c r="J72" s="90"/>
      <c r="K72" s="90"/>
      <c r="L72" s="90"/>
      <c r="M72" s="90"/>
      <c r="N72" s="90"/>
      <c r="O72" s="90"/>
      <c r="P72" s="90"/>
      <c r="Q72" s="90"/>
    </row>
    <row r="73" spans="1:20" s="72" customFormat="1" ht="19.5" customHeight="1" x14ac:dyDescent="0.2">
      <c r="A73" s="184"/>
      <c r="B73" s="185"/>
      <c r="C73" s="185"/>
      <c r="D73" s="185"/>
      <c r="E73" s="185"/>
      <c r="I73" s="160"/>
      <c r="J73" s="90"/>
      <c r="K73" s="90"/>
      <c r="L73" s="90"/>
      <c r="M73" s="90"/>
      <c r="N73" s="90"/>
      <c r="O73" s="90"/>
      <c r="P73" s="90"/>
      <c r="Q73" s="90"/>
    </row>
    <row r="74" spans="1:20" s="72" customFormat="1" ht="19.5" customHeight="1" x14ac:dyDescent="0.2">
      <c r="A74" s="183" t="s">
        <v>66</v>
      </c>
      <c r="B74" s="174"/>
      <c r="C74" s="174"/>
      <c r="D74" s="174"/>
      <c r="E74" s="174"/>
      <c r="F74" s="174"/>
      <c r="G74" s="177">
        <f>MAX(G12,G13)+G14+G15-G72</f>
        <v>0</v>
      </c>
      <c r="H74" s="106"/>
      <c r="I74" s="160"/>
      <c r="J74" s="90"/>
      <c r="K74" s="90"/>
      <c r="L74" s="90"/>
      <c r="M74" s="90"/>
      <c r="N74" s="90"/>
      <c r="O74" s="90"/>
      <c r="P74" s="90"/>
      <c r="Q74" s="90"/>
    </row>
    <row r="75" spans="1:20" s="72" customFormat="1" ht="19.5" customHeight="1" x14ac:dyDescent="0.2">
      <c r="A75" s="171" t="s">
        <v>1</v>
      </c>
      <c r="B75" s="180"/>
      <c r="C75" s="181"/>
      <c r="D75" s="171"/>
      <c r="E75" s="171"/>
      <c r="F75" s="171"/>
      <c r="G75" s="171"/>
      <c r="H75" s="106"/>
      <c r="I75" s="161"/>
      <c r="J75" s="90"/>
      <c r="K75" s="90"/>
      <c r="L75" s="90"/>
      <c r="M75" s="90"/>
      <c r="N75" s="90"/>
      <c r="O75" s="90"/>
      <c r="P75" s="90"/>
      <c r="Q75" s="90"/>
    </row>
    <row r="76" spans="1:20" s="267" customFormat="1" ht="19.5" customHeight="1" x14ac:dyDescent="0.2">
      <c r="A76" s="270" t="s">
        <v>67</v>
      </c>
      <c r="B76" s="265"/>
      <c r="C76" s="266"/>
      <c r="D76" s="264"/>
      <c r="E76" s="264"/>
      <c r="F76" s="264"/>
      <c r="G76" s="322">
        <f>G72+'Informe Año 2'!G76</f>
        <v>0</v>
      </c>
      <c r="I76" s="281"/>
      <c r="J76" s="269"/>
      <c r="K76" s="269"/>
      <c r="L76" s="269"/>
      <c r="M76" s="269"/>
      <c r="N76" s="269"/>
      <c r="O76" s="269"/>
      <c r="P76" s="269"/>
      <c r="Q76" s="269"/>
    </row>
    <row r="77" spans="1:20" s="72" customFormat="1" ht="19.5" customHeight="1" x14ac:dyDescent="0.2">
      <c r="A77" s="67"/>
      <c r="B77" s="180"/>
      <c r="C77" s="181"/>
      <c r="D77" s="171"/>
      <c r="E77" s="171"/>
      <c r="F77" s="171"/>
      <c r="G77" s="171"/>
      <c r="I77" s="160"/>
      <c r="J77" s="90"/>
      <c r="K77" s="90"/>
      <c r="L77" s="90"/>
      <c r="M77" s="90"/>
      <c r="N77" s="90"/>
      <c r="O77" s="90"/>
      <c r="P77" s="90"/>
      <c r="Q77" s="90"/>
    </row>
    <row r="78" spans="1:20" ht="15" x14ac:dyDescent="0.2">
      <c r="A78" s="199" t="s">
        <v>103</v>
      </c>
      <c r="B78" s="200"/>
      <c r="C78" s="201"/>
      <c r="D78" s="199"/>
    </row>
  </sheetData>
  <sheetProtection password="CEE8" sheet="1" objects="1" scenarios="1" selectLockedCells="1" selectUnlockedCells="1"/>
  <mergeCells count="1">
    <mergeCell ref="A1:B1"/>
  </mergeCells>
  <conditionalFormatting sqref="I19 I25 I31 I37:I38 I42 I47 I52 I57 I62 I67 I71:I72">
    <cfRule type="cellIs" dxfId="15" priority="4" operator="greaterThan">
      <formula>0.1</formula>
    </cfRule>
  </conditionalFormatting>
  <conditionalFormatting sqref="B43:F46">
    <cfRule type="cellIs" dxfId="14" priority="3" operator="greaterThan">
      <formula>5000</formula>
    </cfRule>
  </conditionalFormatting>
  <conditionalFormatting sqref="G62">
    <cfRule type="cellIs" dxfId="13" priority="2" operator="greaterThan">
      <formula>G67*0.05</formula>
    </cfRule>
  </conditionalFormatting>
  <conditionalFormatting sqref="G71">
    <cfRule type="cellIs" dxfId="12" priority="1" operator="greaterThan">
      <formula>0.1*G67</formula>
    </cfRule>
  </conditionalFormatting>
  <printOptions headings="1"/>
  <pageMargins left="0.7" right="0.7" top="0.75" bottom="0.75" header="0.3" footer="0.3"/>
  <pageSetup scale="50" fitToHeight="0" orientation="landscape" r:id="rId1"/>
  <headerFooter>
    <oddHeader>&amp;L&amp;"Arial,Bold"&amp;16&amp;K05+000The McKnight Foundation: Collaborative Crop Research Program, Project Financials</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U78"/>
  <sheetViews>
    <sheetView tabSelected="1" zoomScale="70" zoomScaleNormal="70" workbookViewId="0">
      <pane ySplit="8" topLeftCell="A9" activePane="bottomLeft" state="frozen"/>
      <selection activeCell="A20" sqref="A20"/>
      <selection pane="bottomLeft" activeCell="M39" sqref="M39"/>
    </sheetView>
  </sheetViews>
  <sheetFormatPr defaultColWidth="9.140625" defaultRowHeight="12.75" x14ac:dyDescent="0.2"/>
  <cols>
    <col min="1" max="1" width="62.5703125" style="69" customWidth="1"/>
    <col min="2" max="2" width="25.85546875" style="69" customWidth="1"/>
    <col min="3" max="6" width="20.7109375" style="69" customWidth="1"/>
    <col min="7" max="7" width="25.7109375" style="69" customWidth="1"/>
    <col min="8" max="8" width="20.7109375" style="69" customWidth="1"/>
    <col min="9" max="9" width="20.7109375" style="152" customWidth="1"/>
    <col min="10" max="17" width="9.140625" style="131"/>
    <col min="18" max="16384" width="9.140625" style="69"/>
  </cols>
  <sheetData>
    <row r="1" spans="1:21" s="64" customFormat="1" ht="38.25" customHeight="1" x14ac:dyDescent="0.25">
      <c r="A1" s="351" t="str">
        <f>'Informe Año 1'!A1:B1</f>
        <v xml:space="preserve">Organización líder: </v>
      </c>
      <c r="B1" s="352"/>
      <c r="C1" s="348" t="s">
        <v>49</v>
      </c>
      <c r="D1" s="188" t="str">
        <f>'Presupuesto Año 1'!D1</f>
        <v>xx-xxx 
(si lo conoce)</v>
      </c>
      <c r="E1" s="107"/>
      <c r="F1" s="32"/>
      <c r="I1" s="151"/>
      <c r="J1" s="130"/>
      <c r="K1" s="130"/>
      <c r="L1" s="130"/>
      <c r="M1" s="130"/>
      <c r="N1" s="130"/>
      <c r="O1" s="130"/>
      <c r="P1" s="130"/>
      <c r="Q1" s="130"/>
    </row>
    <row r="2" spans="1:21" ht="18" x14ac:dyDescent="0.25">
      <c r="A2" s="123" t="s">
        <v>86</v>
      </c>
      <c r="B2" s="109"/>
      <c r="C2" s="110"/>
      <c r="D2" s="110"/>
      <c r="E2" s="109"/>
      <c r="F2" s="110"/>
    </row>
    <row r="3" spans="1:21" s="291" customFormat="1" ht="15" x14ac:dyDescent="0.2">
      <c r="A3" s="296" t="s">
        <v>50</v>
      </c>
      <c r="B3" s="284" t="s">
        <v>52</v>
      </c>
      <c r="C3" s="285" t="s">
        <v>96</v>
      </c>
      <c r="D3" s="286" t="s">
        <v>17</v>
      </c>
      <c r="E3" s="285" t="s">
        <v>96</v>
      </c>
      <c r="I3" s="297"/>
      <c r="J3" s="290"/>
      <c r="K3" s="290"/>
      <c r="L3" s="290"/>
      <c r="M3" s="290"/>
      <c r="N3" s="290"/>
      <c r="O3" s="290"/>
      <c r="P3" s="290"/>
      <c r="Q3" s="290"/>
    </row>
    <row r="4" spans="1:21" s="291" customFormat="1" ht="18" x14ac:dyDescent="0.25">
      <c r="A4" s="292" t="s">
        <v>68</v>
      </c>
      <c r="B4" s="293" t="s">
        <v>96</v>
      </c>
      <c r="C4" s="298"/>
      <c r="D4" s="298"/>
      <c r="E4" s="299"/>
      <c r="I4" s="297"/>
      <c r="J4" s="290"/>
      <c r="K4" s="290"/>
      <c r="L4" s="290"/>
      <c r="M4" s="290"/>
      <c r="N4" s="290"/>
      <c r="O4" s="290"/>
      <c r="P4" s="290"/>
      <c r="Q4" s="290"/>
    </row>
    <row r="5" spans="1:21" ht="18" x14ac:dyDescent="0.25">
      <c r="A5" s="108"/>
      <c r="B5" s="109"/>
      <c r="C5" s="110"/>
      <c r="D5" s="110"/>
      <c r="E5" s="109"/>
      <c r="F5" s="110"/>
    </row>
    <row r="6" spans="1:21" s="72" customFormat="1" ht="15" x14ac:dyDescent="0.2">
      <c r="A6" s="111"/>
      <c r="B6" s="112"/>
      <c r="C6" s="112"/>
      <c r="D6" s="112"/>
      <c r="E6" s="112"/>
      <c r="F6" s="112"/>
      <c r="G6" s="74" t="s">
        <v>54</v>
      </c>
      <c r="H6" s="75" t="s">
        <v>54</v>
      </c>
      <c r="I6" s="165" t="s">
        <v>70</v>
      </c>
      <c r="J6" s="131"/>
      <c r="K6" s="131"/>
      <c r="L6" s="131"/>
      <c r="M6" s="131"/>
      <c r="N6" s="131"/>
      <c r="O6" s="131"/>
      <c r="P6" s="90"/>
      <c r="Q6" s="90"/>
    </row>
    <row r="7" spans="1:21" s="77" customFormat="1" ht="18.75" customHeight="1" x14ac:dyDescent="0.2">
      <c r="A7" s="113"/>
      <c r="B7" s="172" t="s">
        <v>18</v>
      </c>
      <c r="C7" s="172" t="s">
        <v>20</v>
      </c>
      <c r="D7" s="172" t="s">
        <v>20</v>
      </c>
      <c r="E7" s="172" t="s">
        <v>20</v>
      </c>
      <c r="F7" s="172" t="s">
        <v>20</v>
      </c>
      <c r="G7" s="74" t="s">
        <v>21</v>
      </c>
      <c r="H7" s="75" t="s">
        <v>80</v>
      </c>
      <c r="I7" s="166" t="s">
        <v>71</v>
      </c>
      <c r="J7" s="76"/>
      <c r="K7" s="76"/>
      <c r="L7" s="76"/>
      <c r="M7" s="131"/>
      <c r="N7" s="131"/>
      <c r="O7" s="131"/>
      <c r="P7" s="131"/>
      <c r="Q7" s="131"/>
      <c r="R7" s="69"/>
      <c r="S7" s="69"/>
      <c r="T7" s="69"/>
      <c r="U7" s="69"/>
    </row>
    <row r="8" spans="1:21" s="77" customFormat="1" ht="31.5" customHeight="1" x14ac:dyDescent="0.2">
      <c r="A8" s="114"/>
      <c r="B8" s="173" t="str">
        <f xml:space="preserve"> 'Informe Año 1'!B8</f>
        <v>(NOMBRE)</v>
      </c>
      <c r="C8" s="61" t="str">
        <f xml:space="preserve"> 'Informe Año 1'!C8</f>
        <v>(NOMBRE)</v>
      </c>
      <c r="D8" s="61" t="str">
        <f xml:space="preserve"> 'Informe Año 1'!D8</f>
        <v>(NOMBRE)</v>
      </c>
      <c r="E8" s="61" t="str">
        <f xml:space="preserve"> 'Informe Año 1'!E8</f>
        <v>(NOMBRE)</v>
      </c>
      <c r="F8" s="61" t="str">
        <f xml:space="preserve"> 'Informe Año 1'!F8</f>
        <v>(NOMBRE)</v>
      </c>
      <c r="G8" s="349" t="s">
        <v>102</v>
      </c>
      <c r="H8" s="346" t="s">
        <v>57</v>
      </c>
      <c r="I8" s="79" t="s">
        <v>56</v>
      </c>
      <c r="J8" s="80"/>
      <c r="K8" s="80"/>
      <c r="L8" s="80"/>
      <c r="M8" s="131"/>
      <c r="N8" s="131"/>
      <c r="O8" s="131"/>
      <c r="P8" s="131"/>
      <c r="Q8" s="131"/>
      <c r="R8" s="69"/>
      <c r="S8" s="69"/>
      <c r="T8" s="69"/>
      <c r="U8" s="69"/>
    </row>
    <row r="9" spans="1:21" s="77" customFormat="1" ht="18.75" customHeight="1" x14ac:dyDescent="0.2">
      <c r="A9" s="114"/>
      <c r="B9" s="114"/>
      <c r="C9" s="114"/>
      <c r="D9" s="114"/>
      <c r="E9" s="114"/>
      <c r="F9" s="114"/>
      <c r="G9" s="78"/>
      <c r="H9" s="81"/>
      <c r="I9" s="153"/>
      <c r="J9" s="137"/>
      <c r="K9" s="80"/>
      <c r="L9" s="80"/>
      <c r="M9" s="80"/>
      <c r="N9" s="80"/>
      <c r="O9" s="131"/>
      <c r="P9" s="131"/>
      <c r="Q9" s="131"/>
      <c r="R9" s="69"/>
      <c r="S9" s="69"/>
      <c r="T9" s="69"/>
      <c r="U9" s="69"/>
    </row>
    <row r="10" spans="1:21" s="72" customFormat="1" ht="18.75" customHeight="1" x14ac:dyDescent="0.2">
      <c r="A10" s="115"/>
      <c r="B10" s="115"/>
      <c r="C10" s="115"/>
      <c r="D10" s="115"/>
      <c r="E10" s="115"/>
      <c r="F10" s="115"/>
      <c r="G10" s="78"/>
      <c r="H10" s="83"/>
      <c r="I10" s="154"/>
      <c r="J10" s="145"/>
      <c r="K10" s="143"/>
      <c r="L10" s="143"/>
      <c r="M10" s="143"/>
      <c r="N10" s="143"/>
      <c r="O10" s="131"/>
      <c r="P10" s="131"/>
      <c r="Q10" s="131"/>
      <c r="R10" s="69"/>
      <c r="S10" s="69"/>
      <c r="T10" s="69"/>
      <c r="U10" s="69"/>
    </row>
    <row r="11" spans="1:21" s="91" customFormat="1" ht="18.75" customHeight="1" x14ac:dyDescent="0.2">
      <c r="A11" s="88" t="s">
        <v>58</v>
      </c>
      <c r="B11" s="88"/>
      <c r="C11" s="88"/>
      <c r="D11" s="88"/>
      <c r="E11" s="88"/>
      <c r="F11" s="88"/>
      <c r="G11" s="88"/>
      <c r="H11" s="89"/>
      <c r="I11" s="155"/>
      <c r="J11" s="146"/>
      <c r="K11" s="144"/>
      <c r="L11" s="144"/>
      <c r="M11" s="144"/>
      <c r="N11" s="144"/>
      <c r="O11" s="131"/>
      <c r="P11" s="131"/>
      <c r="Q11" s="131"/>
      <c r="R11" s="69"/>
      <c r="S11" s="69"/>
      <c r="T11" s="69"/>
      <c r="U11" s="69"/>
    </row>
    <row r="12" spans="1:21" s="91" customFormat="1" ht="18.75" customHeight="1" x14ac:dyDescent="0.2">
      <c r="A12" s="92" t="s">
        <v>81</v>
      </c>
      <c r="B12" s="182"/>
      <c r="C12" s="182"/>
      <c r="D12" s="182"/>
      <c r="E12" s="182"/>
      <c r="F12" s="182"/>
      <c r="G12" s="197">
        <f>0</f>
        <v>0</v>
      </c>
      <c r="H12" s="176"/>
      <c r="I12" s="176"/>
      <c r="J12" s="90"/>
      <c r="K12" s="93"/>
      <c r="L12" s="90"/>
      <c r="M12" s="131"/>
      <c r="N12" s="131"/>
      <c r="O12" s="131"/>
      <c r="P12" s="131"/>
      <c r="Q12" s="131"/>
      <c r="R12" s="69"/>
      <c r="S12" s="69"/>
      <c r="T12" s="69"/>
      <c r="U12" s="69"/>
    </row>
    <row r="13" spans="1:21" s="91" customFormat="1" ht="30.75" customHeight="1" x14ac:dyDescent="0.2">
      <c r="A13" s="347" t="s">
        <v>82</v>
      </c>
      <c r="B13" s="182"/>
      <c r="C13" s="182"/>
      <c r="D13" s="182"/>
      <c r="E13" s="182"/>
      <c r="F13" s="182"/>
      <c r="G13" s="198">
        <f>0</f>
        <v>0</v>
      </c>
      <c r="H13" s="261" t="s">
        <v>59</v>
      </c>
      <c r="I13" s="176"/>
      <c r="J13" s="90"/>
      <c r="K13" s="93"/>
      <c r="L13" s="90"/>
      <c r="M13" s="131"/>
      <c r="N13" s="131"/>
      <c r="O13" s="131"/>
      <c r="P13" s="131"/>
      <c r="Q13" s="131"/>
      <c r="R13" s="69"/>
      <c r="S13" s="69"/>
      <c r="T13" s="69"/>
      <c r="U13" s="69"/>
    </row>
    <row r="14" spans="1:21" s="91" customFormat="1" ht="18.75" customHeight="1" x14ac:dyDescent="0.2">
      <c r="A14" s="95" t="s">
        <v>61</v>
      </c>
      <c r="B14" s="182"/>
      <c r="C14" s="182"/>
      <c r="D14" s="182"/>
      <c r="E14" s="182"/>
      <c r="F14" s="182"/>
      <c r="G14" s="198">
        <f>0</f>
        <v>0</v>
      </c>
      <c r="H14" s="262"/>
      <c r="I14" s="176"/>
      <c r="J14" s="90"/>
      <c r="K14" s="94"/>
      <c r="L14" s="90"/>
      <c r="M14" s="131"/>
      <c r="N14" s="131"/>
      <c r="O14" s="131"/>
      <c r="P14" s="131"/>
      <c r="Q14" s="131"/>
      <c r="R14" s="69"/>
      <c r="S14" s="69"/>
      <c r="T14" s="69"/>
      <c r="U14" s="69"/>
    </row>
    <row r="15" spans="1:21" s="91" customFormat="1" ht="18.75" customHeight="1" x14ac:dyDescent="0.2">
      <c r="A15" s="116" t="s">
        <v>83</v>
      </c>
      <c r="B15" s="182"/>
      <c r="C15" s="182"/>
      <c r="D15" s="182"/>
      <c r="E15" s="182"/>
      <c r="F15" s="182"/>
      <c r="G15" s="197">
        <f>+'Informe Año 3'!G74</f>
        <v>0</v>
      </c>
      <c r="H15" s="176"/>
      <c r="I15" s="176"/>
      <c r="J15" s="144"/>
      <c r="K15" s="209"/>
      <c r="L15" s="90"/>
      <c r="M15" s="131"/>
      <c r="N15" s="131"/>
      <c r="O15" s="131"/>
      <c r="P15" s="131"/>
      <c r="Q15" s="131"/>
      <c r="R15" s="69"/>
      <c r="S15" s="69"/>
      <c r="T15" s="69"/>
      <c r="U15" s="69"/>
    </row>
    <row r="16" spans="1:21" s="91" customFormat="1" ht="18.75" customHeight="1" x14ac:dyDescent="0.2">
      <c r="A16" s="251" t="s">
        <v>62</v>
      </c>
      <c r="B16" s="182"/>
      <c r="C16" s="182"/>
      <c r="D16" s="182"/>
      <c r="E16" s="182"/>
      <c r="F16" s="182"/>
      <c r="G16" s="196">
        <f>SUM(G13:G15)</f>
        <v>0</v>
      </c>
      <c r="H16" s="176"/>
      <c r="I16" s="176"/>
      <c r="J16" s="207"/>
      <c r="K16" s="210"/>
      <c r="L16" s="96"/>
      <c r="M16" s="133"/>
      <c r="N16" s="133"/>
      <c r="O16" s="133"/>
      <c r="P16" s="133"/>
      <c r="Q16" s="133"/>
      <c r="R16" s="98"/>
      <c r="S16" s="98"/>
      <c r="T16" s="98"/>
      <c r="U16" s="98"/>
    </row>
    <row r="17" spans="1:17" s="72" customFormat="1" ht="18.75" customHeight="1" x14ac:dyDescent="0.2">
      <c r="G17" s="117"/>
      <c r="H17" s="101"/>
      <c r="I17" s="157"/>
      <c r="J17" s="144"/>
      <c r="K17" s="211"/>
      <c r="L17" s="90"/>
      <c r="M17" s="90"/>
      <c r="N17" s="90"/>
      <c r="O17" s="90"/>
      <c r="P17" s="90"/>
      <c r="Q17" s="90"/>
    </row>
    <row r="18" spans="1:17" s="72" customFormat="1" ht="18.75" customHeight="1" x14ac:dyDescent="0.2">
      <c r="A18" s="174" t="s">
        <v>23</v>
      </c>
      <c r="B18" s="174"/>
      <c r="C18" s="174"/>
      <c r="D18" s="174"/>
      <c r="E18" s="174"/>
      <c r="F18" s="174"/>
      <c r="G18" s="171"/>
      <c r="H18" s="83"/>
      <c r="I18" s="154"/>
      <c r="J18" s="144"/>
      <c r="K18" s="144"/>
      <c r="L18" s="90"/>
      <c r="M18" s="90"/>
      <c r="N18" s="90"/>
      <c r="O18" s="90"/>
      <c r="P18" s="90"/>
      <c r="Q18" s="90"/>
    </row>
    <row r="19" spans="1:17" s="72" customFormat="1" ht="18.75" customHeight="1" x14ac:dyDescent="0.2">
      <c r="A19" s="175" t="s">
        <v>24</v>
      </c>
      <c r="B19" s="196">
        <f>SUM(B20:B24)</f>
        <v>0</v>
      </c>
      <c r="C19" s="196">
        <f>SUM(C20:C24)</f>
        <v>0</v>
      </c>
      <c r="D19" s="196">
        <f>SUM(D20:D24)</f>
        <v>0</v>
      </c>
      <c r="E19" s="196">
        <f>SUM(E20:E24)</f>
        <v>0</v>
      </c>
      <c r="F19" s="196">
        <f>SUM(F20:F24)</f>
        <v>0</v>
      </c>
      <c r="G19" s="177">
        <f>SUM(B19:F19)</f>
        <v>0</v>
      </c>
      <c r="H19" s="197">
        <f>+'Presupuesto Año 4'!G12</f>
        <v>0</v>
      </c>
      <c r="I19" s="40" t="e">
        <f>(G19-H19)/H19</f>
        <v>#DIV/0!</v>
      </c>
      <c r="J19" s="205"/>
      <c r="K19" s="209"/>
      <c r="L19" s="104"/>
      <c r="M19" s="90"/>
      <c r="N19" s="90"/>
      <c r="O19" s="90"/>
      <c r="P19" s="90"/>
      <c r="Q19" s="90"/>
    </row>
    <row r="20" spans="1:17" s="72" customFormat="1" ht="18.75" customHeight="1" x14ac:dyDescent="0.2">
      <c r="A20" s="187"/>
      <c r="B20" s="256"/>
      <c r="C20" s="256"/>
      <c r="D20" s="256"/>
      <c r="E20" s="256"/>
      <c r="F20" s="256"/>
      <c r="G20" s="182"/>
      <c r="H20" s="182"/>
      <c r="I20" s="156"/>
      <c r="J20" s="104"/>
      <c r="K20" s="93"/>
      <c r="L20" s="104"/>
      <c r="M20" s="90"/>
      <c r="N20" s="90"/>
      <c r="O20" s="90"/>
      <c r="P20" s="90"/>
      <c r="Q20" s="90"/>
    </row>
    <row r="21" spans="1:17" s="217" customFormat="1" ht="18.75" customHeight="1" x14ac:dyDescent="0.2">
      <c r="A21" s="187"/>
      <c r="B21" s="256"/>
      <c r="C21" s="256"/>
      <c r="D21" s="256"/>
      <c r="E21" s="256"/>
      <c r="F21" s="256"/>
      <c r="G21" s="214"/>
      <c r="H21" s="214"/>
      <c r="I21" s="227"/>
      <c r="J21" s="215"/>
      <c r="K21" s="216"/>
      <c r="L21" s="215"/>
      <c r="M21" s="220"/>
      <c r="N21" s="220"/>
      <c r="O21" s="220"/>
      <c r="P21" s="220"/>
      <c r="Q21" s="220"/>
    </row>
    <row r="22" spans="1:17" s="217" customFormat="1" ht="18.75" customHeight="1" x14ac:dyDescent="0.2">
      <c r="A22" s="187"/>
      <c r="B22" s="256"/>
      <c r="C22" s="256"/>
      <c r="D22" s="256"/>
      <c r="E22" s="256"/>
      <c r="F22" s="256"/>
      <c r="G22" s="214"/>
      <c r="H22" s="214"/>
      <c r="I22" s="227"/>
      <c r="J22" s="215"/>
      <c r="K22" s="216"/>
      <c r="L22" s="215"/>
      <c r="M22" s="220"/>
      <c r="N22" s="220"/>
      <c r="O22" s="220"/>
      <c r="P22" s="220"/>
      <c r="Q22" s="220"/>
    </row>
    <row r="23" spans="1:17" s="217" customFormat="1" ht="18.75" customHeight="1" x14ac:dyDescent="0.2">
      <c r="A23" s="187"/>
      <c r="B23" s="256"/>
      <c r="C23" s="256"/>
      <c r="D23" s="256"/>
      <c r="E23" s="256"/>
      <c r="F23" s="256"/>
      <c r="G23" s="214"/>
      <c r="H23" s="214"/>
      <c r="I23" s="227"/>
      <c r="J23" s="215"/>
      <c r="K23" s="218"/>
      <c r="L23" s="215"/>
      <c r="M23" s="220"/>
      <c r="N23" s="220"/>
      <c r="O23" s="220"/>
      <c r="P23" s="220"/>
      <c r="Q23" s="220"/>
    </row>
    <row r="24" spans="1:17" s="72" customFormat="1" ht="18.75" customHeight="1" x14ac:dyDescent="0.2">
      <c r="A24" s="187"/>
      <c r="B24" s="256"/>
      <c r="C24" s="256"/>
      <c r="D24" s="256"/>
      <c r="E24" s="256"/>
      <c r="F24" s="256"/>
      <c r="G24" s="182"/>
      <c r="H24" s="182"/>
      <c r="I24" s="156"/>
      <c r="J24" s="104"/>
      <c r="K24" s="94"/>
      <c r="L24" s="104"/>
      <c r="M24" s="90"/>
      <c r="N24" s="90"/>
      <c r="O24" s="90"/>
      <c r="P24" s="90"/>
      <c r="Q24" s="90"/>
    </row>
    <row r="25" spans="1:17" s="72" customFormat="1" ht="18.75" customHeight="1" x14ac:dyDescent="0.2">
      <c r="A25" s="175" t="s">
        <v>97</v>
      </c>
      <c r="B25" s="196">
        <f>SUM(B26:B30)</f>
        <v>0</v>
      </c>
      <c r="C25" s="196">
        <f t="shared" ref="C25:E25" si="0">SUM(C26:C30)</f>
        <v>0</v>
      </c>
      <c r="D25" s="196">
        <f t="shared" si="0"/>
        <v>0</v>
      </c>
      <c r="E25" s="196">
        <f t="shared" si="0"/>
        <v>0</v>
      </c>
      <c r="F25" s="196">
        <f>SUM(F26:F30)</f>
        <v>0</v>
      </c>
      <c r="G25" s="177">
        <f>SUM(B25:F25)</f>
        <v>0</v>
      </c>
      <c r="H25" s="197">
        <f>+'Presupuesto Año 4'!G18</f>
        <v>0</v>
      </c>
      <c r="I25" s="40" t="e">
        <f t="shared" ref="I25:I72" si="1">(G25-H25)/H25</f>
        <v>#DIV/0!</v>
      </c>
      <c r="J25" s="104"/>
      <c r="K25" s="94"/>
      <c r="L25" s="104"/>
      <c r="M25" s="90"/>
      <c r="N25" s="90"/>
      <c r="O25" s="90"/>
      <c r="P25" s="90"/>
      <c r="Q25" s="90"/>
    </row>
    <row r="26" spans="1:17" s="72" customFormat="1" ht="18.75" customHeight="1" x14ac:dyDescent="0.2">
      <c r="A26" s="187"/>
      <c r="B26" s="256"/>
      <c r="C26" s="256"/>
      <c r="D26" s="256"/>
      <c r="E26" s="256"/>
      <c r="F26" s="256"/>
      <c r="G26" s="182"/>
      <c r="H26" s="182"/>
      <c r="I26" s="156"/>
      <c r="J26" s="104"/>
      <c r="K26" s="94"/>
      <c r="L26" s="104"/>
      <c r="M26" s="90"/>
      <c r="N26" s="90"/>
      <c r="O26" s="90"/>
      <c r="P26" s="90"/>
      <c r="Q26" s="90"/>
    </row>
    <row r="27" spans="1:17" s="217" customFormat="1" ht="18.75" customHeight="1" x14ac:dyDescent="0.2">
      <c r="A27" s="187"/>
      <c r="B27" s="256"/>
      <c r="C27" s="256"/>
      <c r="D27" s="256"/>
      <c r="E27" s="256"/>
      <c r="F27" s="256"/>
      <c r="G27" s="214"/>
      <c r="H27" s="214"/>
      <c r="I27" s="227"/>
      <c r="J27" s="215"/>
      <c r="K27" s="218"/>
      <c r="L27" s="215"/>
      <c r="M27" s="220"/>
      <c r="N27" s="220"/>
      <c r="O27" s="220"/>
      <c r="P27" s="220"/>
      <c r="Q27" s="220"/>
    </row>
    <row r="28" spans="1:17" s="217" customFormat="1" ht="18.75" customHeight="1" x14ac:dyDescent="0.2">
      <c r="A28" s="187"/>
      <c r="B28" s="256"/>
      <c r="C28" s="256"/>
      <c r="D28" s="256"/>
      <c r="E28" s="256"/>
      <c r="F28" s="256"/>
      <c r="G28" s="214"/>
      <c r="H28" s="214"/>
      <c r="I28" s="227"/>
      <c r="J28" s="215"/>
      <c r="K28" s="218"/>
      <c r="L28" s="215"/>
      <c r="M28" s="220"/>
      <c r="N28" s="220"/>
      <c r="O28" s="220"/>
      <c r="P28" s="220"/>
      <c r="Q28" s="220"/>
    </row>
    <row r="29" spans="1:17" s="217" customFormat="1" ht="18.75" customHeight="1" x14ac:dyDescent="0.2">
      <c r="A29" s="187"/>
      <c r="B29" s="256"/>
      <c r="C29" s="256"/>
      <c r="D29" s="256"/>
      <c r="E29" s="256"/>
      <c r="F29" s="256"/>
      <c r="G29" s="214"/>
      <c r="H29" s="214"/>
      <c r="I29" s="227"/>
      <c r="J29" s="215"/>
      <c r="K29" s="218"/>
      <c r="L29" s="215"/>
      <c r="M29" s="220"/>
      <c r="N29" s="220"/>
      <c r="O29" s="220"/>
      <c r="P29" s="220"/>
      <c r="Q29" s="220"/>
    </row>
    <row r="30" spans="1:17" s="72" customFormat="1" ht="18.75" customHeight="1" x14ac:dyDescent="0.2">
      <c r="A30" s="187"/>
      <c r="B30" s="256"/>
      <c r="C30" s="256"/>
      <c r="D30" s="256"/>
      <c r="E30" s="256"/>
      <c r="F30" s="256"/>
      <c r="G30" s="182"/>
      <c r="H30" s="182"/>
      <c r="I30" s="156"/>
      <c r="J30" s="104"/>
      <c r="K30" s="94"/>
      <c r="L30" s="104"/>
      <c r="M30" s="90"/>
      <c r="N30" s="90"/>
      <c r="O30" s="90"/>
      <c r="P30" s="90"/>
      <c r="Q30" s="90"/>
    </row>
    <row r="31" spans="1:17" s="72" customFormat="1" ht="18.75" customHeight="1" x14ac:dyDescent="0.2">
      <c r="A31" s="176" t="s">
        <v>25</v>
      </c>
      <c r="B31" s="196">
        <f>SUM(B32:B36)</f>
        <v>0</v>
      </c>
      <c r="C31" s="196">
        <f t="shared" ref="C31:F31" si="2">SUM(C32:C36)</f>
        <v>0</v>
      </c>
      <c r="D31" s="196">
        <f t="shared" si="2"/>
        <v>0</v>
      </c>
      <c r="E31" s="196">
        <f t="shared" si="2"/>
        <v>0</v>
      </c>
      <c r="F31" s="196">
        <f t="shared" si="2"/>
        <v>0</v>
      </c>
      <c r="G31" s="177">
        <f>SUM(B31:F31)</f>
        <v>0</v>
      </c>
      <c r="H31" s="197">
        <f>+'Presupuesto Año 4'!G24</f>
        <v>0</v>
      </c>
      <c r="I31" s="40" t="e">
        <f t="shared" si="1"/>
        <v>#DIV/0!</v>
      </c>
      <c r="J31" s="104"/>
      <c r="K31" s="94"/>
      <c r="L31" s="104"/>
      <c r="M31" s="90"/>
      <c r="N31" s="90"/>
      <c r="O31" s="90"/>
      <c r="P31" s="90"/>
      <c r="Q31" s="90"/>
    </row>
    <row r="32" spans="1:17" s="72" customFormat="1" ht="18.75" customHeight="1" x14ac:dyDescent="0.2">
      <c r="A32" s="187"/>
      <c r="B32" s="256"/>
      <c r="C32" s="256"/>
      <c r="D32" s="256"/>
      <c r="E32" s="256"/>
      <c r="F32" s="256"/>
      <c r="G32" s="182"/>
      <c r="H32" s="182"/>
      <c r="I32" s="156"/>
      <c r="J32" s="104"/>
      <c r="K32" s="94"/>
      <c r="L32" s="104"/>
      <c r="M32" s="90"/>
      <c r="N32" s="90"/>
      <c r="O32" s="90"/>
      <c r="P32" s="90"/>
      <c r="Q32" s="90"/>
    </row>
    <row r="33" spans="1:17" s="217" customFormat="1" ht="18.75" customHeight="1" x14ac:dyDescent="0.2">
      <c r="A33" s="187"/>
      <c r="B33" s="256"/>
      <c r="C33" s="256"/>
      <c r="D33" s="256"/>
      <c r="E33" s="256"/>
      <c r="F33" s="256"/>
      <c r="G33" s="214"/>
      <c r="H33" s="214"/>
      <c r="I33" s="227"/>
      <c r="J33" s="215"/>
      <c r="K33" s="218"/>
      <c r="L33" s="215"/>
      <c r="M33" s="220"/>
      <c r="N33" s="220"/>
      <c r="O33" s="220"/>
      <c r="P33" s="220"/>
      <c r="Q33" s="220"/>
    </row>
    <row r="34" spans="1:17" s="217" customFormat="1" ht="18.75" customHeight="1" x14ac:dyDescent="0.2">
      <c r="A34" s="187"/>
      <c r="B34" s="256"/>
      <c r="C34" s="256"/>
      <c r="D34" s="256"/>
      <c r="E34" s="256"/>
      <c r="F34" s="256"/>
      <c r="G34" s="214"/>
      <c r="H34" s="214"/>
      <c r="I34" s="227"/>
      <c r="J34" s="215"/>
      <c r="K34" s="218"/>
      <c r="L34" s="215"/>
      <c r="M34" s="220"/>
      <c r="N34" s="220"/>
      <c r="O34" s="220"/>
      <c r="P34" s="220"/>
      <c r="Q34" s="220"/>
    </row>
    <row r="35" spans="1:17" s="217" customFormat="1" ht="18.75" customHeight="1" x14ac:dyDescent="0.2">
      <c r="A35" s="187"/>
      <c r="B35" s="256"/>
      <c r="C35" s="256"/>
      <c r="D35" s="256"/>
      <c r="E35" s="256"/>
      <c r="F35" s="256"/>
      <c r="G35" s="214"/>
      <c r="H35" s="214"/>
      <c r="I35" s="227"/>
      <c r="J35" s="215"/>
      <c r="K35" s="218"/>
      <c r="L35" s="215"/>
      <c r="M35" s="220"/>
      <c r="N35" s="220"/>
      <c r="O35" s="220"/>
      <c r="P35" s="220"/>
      <c r="Q35" s="220"/>
    </row>
    <row r="36" spans="1:17" s="72" customFormat="1" ht="18.75" customHeight="1" x14ac:dyDescent="0.2">
      <c r="A36" s="187"/>
      <c r="B36" s="256"/>
      <c r="C36" s="256"/>
      <c r="D36" s="256"/>
      <c r="E36" s="256"/>
      <c r="F36" s="256"/>
      <c r="G36" s="182"/>
      <c r="H36" s="182"/>
      <c r="I36" s="156"/>
      <c r="J36" s="104"/>
      <c r="K36" s="94"/>
      <c r="L36" s="104"/>
      <c r="M36" s="90"/>
      <c r="N36" s="90"/>
      <c r="O36" s="90"/>
      <c r="P36" s="90"/>
      <c r="Q36" s="90"/>
    </row>
    <row r="37" spans="1:17" s="72" customFormat="1" ht="18.75" customHeight="1" x14ac:dyDescent="0.2">
      <c r="A37" s="175" t="s">
        <v>26</v>
      </c>
      <c r="B37" s="196">
        <f>SUM(B38:B41)</f>
        <v>0</v>
      </c>
      <c r="C37" s="196">
        <f t="shared" ref="C37:F37" si="3">SUM(C38:C41)</f>
        <v>0</v>
      </c>
      <c r="D37" s="196">
        <f t="shared" si="3"/>
        <v>0</v>
      </c>
      <c r="E37" s="196">
        <f t="shared" si="3"/>
        <v>0</v>
      </c>
      <c r="F37" s="196">
        <f t="shared" si="3"/>
        <v>0</v>
      </c>
      <c r="G37" s="177">
        <f>SUM(B37:F37)</f>
        <v>0</v>
      </c>
      <c r="H37" s="197">
        <f>+'Presupuesto Año 4'!G30</f>
        <v>0</v>
      </c>
      <c r="I37" s="40" t="e">
        <f t="shared" si="1"/>
        <v>#DIV/0!</v>
      </c>
      <c r="J37" s="104"/>
      <c r="K37" s="94"/>
      <c r="L37" s="104"/>
      <c r="M37" s="90"/>
      <c r="N37" s="90"/>
      <c r="O37" s="90"/>
      <c r="P37" s="90"/>
      <c r="Q37" s="90"/>
    </row>
    <row r="38" spans="1:17" s="72" customFormat="1" ht="18.75" customHeight="1" x14ac:dyDescent="0.2">
      <c r="A38" s="187"/>
      <c r="B38" s="256"/>
      <c r="C38" s="256"/>
      <c r="D38" s="256"/>
      <c r="E38" s="256"/>
      <c r="F38" s="256"/>
      <c r="G38" s="182"/>
      <c r="H38" s="182"/>
      <c r="I38" s="156"/>
      <c r="J38" s="104"/>
      <c r="K38" s="94"/>
      <c r="L38" s="104"/>
      <c r="M38" s="90"/>
      <c r="N38" s="90"/>
      <c r="O38" s="90"/>
      <c r="P38" s="90"/>
      <c r="Q38" s="90"/>
    </row>
    <row r="39" spans="1:17" s="217" customFormat="1" ht="18.75" customHeight="1" x14ac:dyDescent="0.2">
      <c r="A39" s="187"/>
      <c r="B39" s="256"/>
      <c r="C39" s="256"/>
      <c r="D39" s="256"/>
      <c r="E39" s="256"/>
      <c r="F39" s="256"/>
      <c r="G39" s="214"/>
      <c r="H39" s="214"/>
      <c r="I39" s="227"/>
      <c r="J39" s="215"/>
      <c r="K39" s="218"/>
      <c r="L39" s="215"/>
      <c r="M39" s="220"/>
      <c r="N39" s="220"/>
      <c r="O39" s="220"/>
      <c r="P39" s="220"/>
      <c r="Q39" s="220"/>
    </row>
    <row r="40" spans="1:17" s="217" customFormat="1" ht="18.75" customHeight="1" x14ac:dyDescent="0.2">
      <c r="A40" s="187"/>
      <c r="B40" s="256"/>
      <c r="C40" s="256"/>
      <c r="D40" s="256"/>
      <c r="E40" s="256"/>
      <c r="F40" s="256"/>
      <c r="G40" s="214"/>
      <c r="H40" s="214"/>
      <c r="I40" s="227"/>
      <c r="J40" s="215"/>
      <c r="K40" s="218"/>
      <c r="L40" s="215"/>
      <c r="M40" s="220"/>
      <c r="N40" s="220"/>
      <c r="O40" s="220"/>
      <c r="P40" s="220"/>
      <c r="Q40" s="220"/>
    </row>
    <row r="41" spans="1:17" s="72" customFormat="1" ht="18.75" customHeight="1" x14ac:dyDescent="0.2">
      <c r="A41" s="187"/>
      <c r="B41" s="256"/>
      <c r="C41" s="256"/>
      <c r="D41" s="256"/>
      <c r="E41" s="256"/>
      <c r="F41" s="256"/>
      <c r="G41" s="182"/>
      <c r="H41" s="182"/>
      <c r="I41" s="156"/>
      <c r="J41" s="104"/>
      <c r="K41" s="94"/>
      <c r="L41" s="104"/>
      <c r="M41" s="90"/>
      <c r="N41" s="90"/>
      <c r="O41" s="90"/>
      <c r="P41" s="90"/>
      <c r="Q41" s="90"/>
    </row>
    <row r="42" spans="1:17" s="72" customFormat="1" ht="33" customHeight="1" x14ac:dyDescent="0.2">
      <c r="A42" s="186" t="s">
        <v>133</v>
      </c>
      <c r="B42" s="196">
        <f>SUM(B43:B46)</f>
        <v>0</v>
      </c>
      <c r="C42" s="196">
        <f t="shared" ref="C42:F42" si="4">SUM(C43:C46)</f>
        <v>0</v>
      </c>
      <c r="D42" s="196">
        <f t="shared" si="4"/>
        <v>0</v>
      </c>
      <c r="E42" s="196">
        <f t="shared" si="4"/>
        <v>0</v>
      </c>
      <c r="F42" s="196">
        <f t="shared" si="4"/>
        <v>0</v>
      </c>
      <c r="G42" s="177">
        <f>SUM(B42:F42)</f>
        <v>0</v>
      </c>
      <c r="H42" s="197">
        <f>+'Presupuesto Año 4'!G35</f>
        <v>0</v>
      </c>
      <c r="I42" s="40" t="e">
        <f t="shared" si="1"/>
        <v>#DIV/0!</v>
      </c>
      <c r="J42" s="104"/>
      <c r="K42" s="94"/>
      <c r="L42" s="104"/>
      <c r="M42" s="90"/>
      <c r="N42" s="90"/>
      <c r="O42" s="90"/>
      <c r="P42" s="90"/>
      <c r="Q42" s="90"/>
    </row>
    <row r="43" spans="1:17" s="72" customFormat="1" ht="18.75" customHeight="1" x14ac:dyDescent="0.2">
      <c r="A43" s="194"/>
      <c r="B43" s="256"/>
      <c r="C43" s="256"/>
      <c r="D43" s="256"/>
      <c r="E43" s="256"/>
      <c r="F43" s="256"/>
      <c r="G43" s="182"/>
      <c r="H43" s="182"/>
      <c r="I43" s="156"/>
      <c r="J43" s="104"/>
      <c r="K43" s="94"/>
      <c r="L43" s="104"/>
      <c r="M43" s="90"/>
      <c r="N43" s="90"/>
      <c r="O43" s="90"/>
      <c r="P43" s="90"/>
      <c r="Q43" s="90"/>
    </row>
    <row r="44" spans="1:17" s="217" customFormat="1" ht="18.75" customHeight="1" x14ac:dyDescent="0.2">
      <c r="A44" s="194"/>
      <c r="B44" s="256"/>
      <c r="C44" s="256"/>
      <c r="D44" s="256"/>
      <c r="E44" s="256"/>
      <c r="F44" s="256"/>
      <c r="G44" s="214"/>
      <c r="H44" s="214"/>
      <c r="I44" s="227"/>
      <c r="J44" s="215"/>
      <c r="K44" s="218"/>
      <c r="L44" s="215"/>
      <c r="M44" s="220"/>
      <c r="N44" s="220"/>
      <c r="O44" s="220"/>
      <c r="P44" s="220"/>
      <c r="Q44" s="220"/>
    </row>
    <row r="45" spans="1:17" s="217" customFormat="1" ht="18.75" customHeight="1" x14ac:dyDescent="0.2">
      <c r="A45" s="194"/>
      <c r="B45" s="256"/>
      <c r="C45" s="256"/>
      <c r="D45" s="256"/>
      <c r="E45" s="256"/>
      <c r="F45" s="256"/>
      <c r="G45" s="214"/>
      <c r="H45" s="214"/>
      <c r="I45" s="227"/>
      <c r="J45" s="215"/>
      <c r="K45" s="218"/>
      <c r="L45" s="215"/>
      <c r="M45" s="220"/>
      <c r="N45" s="220"/>
      <c r="O45" s="220"/>
      <c r="P45" s="220"/>
      <c r="Q45" s="220"/>
    </row>
    <row r="46" spans="1:17" s="72" customFormat="1" ht="18.75" customHeight="1" x14ac:dyDescent="0.2">
      <c r="A46" s="187"/>
      <c r="B46" s="256"/>
      <c r="C46" s="256"/>
      <c r="D46" s="256"/>
      <c r="E46" s="256"/>
      <c r="F46" s="256"/>
      <c r="G46" s="182"/>
      <c r="H46" s="182"/>
      <c r="I46" s="156"/>
      <c r="J46" s="104"/>
      <c r="K46" s="94"/>
      <c r="L46" s="104"/>
      <c r="M46" s="90"/>
      <c r="N46" s="90"/>
      <c r="O46" s="90"/>
      <c r="P46" s="90"/>
      <c r="Q46" s="90"/>
    </row>
    <row r="47" spans="1:17" s="72" customFormat="1" ht="18.75" customHeight="1" x14ac:dyDescent="0.2">
      <c r="A47" s="175" t="s">
        <v>27</v>
      </c>
      <c r="B47" s="196">
        <f>SUM(B48:B51)</f>
        <v>0</v>
      </c>
      <c r="C47" s="196">
        <f t="shared" ref="C47:F47" si="5">SUM(C48:C51)</f>
        <v>0</v>
      </c>
      <c r="D47" s="196">
        <f t="shared" si="5"/>
        <v>0</v>
      </c>
      <c r="E47" s="196">
        <f t="shared" si="5"/>
        <v>0</v>
      </c>
      <c r="F47" s="196">
        <f t="shared" si="5"/>
        <v>0</v>
      </c>
      <c r="G47" s="177">
        <f>SUM(B47:F47)</f>
        <v>0</v>
      </c>
      <c r="H47" s="197">
        <f>+'Presupuesto Año 4'!G40</f>
        <v>0</v>
      </c>
      <c r="I47" s="40" t="e">
        <f t="shared" si="1"/>
        <v>#DIV/0!</v>
      </c>
      <c r="J47" s="104"/>
      <c r="K47" s="94"/>
      <c r="L47" s="104"/>
      <c r="M47" s="90"/>
      <c r="N47" s="90"/>
      <c r="O47" s="90"/>
      <c r="P47" s="90"/>
      <c r="Q47" s="90"/>
    </row>
    <row r="48" spans="1:17" s="72" customFormat="1" ht="18.75" customHeight="1" x14ac:dyDescent="0.2">
      <c r="A48" s="187"/>
      <c r="B48" s="256"/>
      <c r="C48" s="256"/>
      <c r="D48" s="256"/>
      <c r="E48" s="256"/>
      <c r="F48" s="256"/>
      <c r="G48" s="182"/>
      <c r="H48" s="182"/>
      <c r="I48" s="156"/>
      <c r="J48" s="104"/>
      <c r="K48" s="94"/>
      <c r="L48" s="104"/>
      <c r="M48" s="90"/>
      <c r="N48" s="90"/>
      <c r="O48" s="90"/>
      <c r="P48" s="90"/>
      <c r="Q48" s="90"/>
    </row>
    <row r="49" spans="1:19" s="217" customFormat="1" ht="18.75" customHeight="1" x14ac:dyDescent="0.2">
      <c r="A49" s="187"/>
      <c r="B49" s="256"/>
      <c r="C49" s="256"/>
      <c r="D49" s="256"/>
      <c r="E49" s="256"/>
      <c r="F49" s="256"/>
      <c r="G49" s="214"/>
      <c r="H49" s="214"/>
      <c r="I49" s="227"/>
      <c r="J49" s="215"/>
      <c r="K49" s="218"/>
      <c r="L49" s="215"/>
      <c r="M49" s="220"/>
      <c r="N49" s="220"/>
      <c r="O49" s="220"/>
      <c r="P49" s="220"/>
      <c r="Q49" s="220"/>
    </row>
    <row r="50" spans="1:19" s="217" customFormat="1" ht="18.75" customHeight="1" x14ac:dyDescent="0.2">
      <c r="A50" s="187"/>
      <c r="B50" s="256"/>
      <c r="C50" s="256"/>
      <c r="D50" s="256"/>
      <c r="E50" s="256"/>
      <c r="F50" s="256"/>
      <c r="G50" s="214"/>
      <c r="H50" s="214"/>
      <c r="I50" s="227"/>
      <c r="J50" s="215"/>
      <c r="K50" s="218"/>
      <c r="L50" s="215"/>
      <c r="M50" s="220"/>
      <c r="N50" s="220"/>
      <c r="O50" s="220"/>
      <c r="P50" s="220"/>
      <c r="Q50" s="220"/>
    </row>
    <row r="51" spans="1:19" s="72" customFormat="1" ht="18.75" customHeight="1" x14ac:dyDescent="0.2">
      <c r="A51" s="187"/>
      <c r="B51" s="256"/>
      <c r="C51" s="256"/>
      <c r="D51" s="256"/>
      <c r="E51" s="256"/>
      <c r="F51" s="256"/>
      <c r="G51" s="182"/>
      <c r="H51" s="182"/>
      <c r="I51" s="156"/>
      <c r="J51" s="104"/>
      <c r="K51" s="94"/>
      <c r="L51" s="104"/>
      <c r="M51" s="90"/>
      <c r="N51" s="90"/>
      <c r="O51" s="90"/>
      <c r="P51" s="90"/>
      <c r="Q51" s="90"/>
    </row>
    <row r="52" spans="1:19" s="72" customFormat="1" ht="18.75" customHeight="1" x14ac:dyDescent="0.2">
      <c r="A52" s="175" t="s">
        <v>28</v>
      </c>
      <c r="B52" s="196">
        <f>SUM(B53:B56)</f>
        <v>0</v>
      </c>
      <c r="C52" s="196">
        <f t="shared" ref="C52:F52" si="6">SUM(C53:C56)</f>
        <v>0</v>
      </c>
      <c r="D52" s="196">
        <f t="shared" si="6"/>
        <v>0</v>
      </c>
      <c r="E52" s="196">
        <f t="shared" si="6"/>
        <v>0</v>
      </c>
      <c r="F52" s="196">
        <f t="shared" si="6"/>
        <v>0</v>
      </c>
      <c r="G52" s="177">
        <f>SUM(B52:F52)</f>
        <v>0</v>
      </c>
      <c r="H52" s="197">
        <f>+'Presupuesto Año 4'!G45</f>
        <v>0</v>
      </c>
      <c r="I52" s="40" t="e">
        <f t="shared" si="1"/>
        <v>#DIV/0!</v>
      </c>
      <c r="J52" s="104"/>
      <c r="K52" s="94"/>
      <c r="L52" s="104"/>
      <c r="M52" s="90"/>
      <c r="N52" s="90"/>
      <c r="O52" s="90"/>
      <c r="P52" s="90"/>
      <c r="Q52" s="90"/>
    </row>
    <row r="53" spans="1:19" s="72" customFormat="1" ht="18.75" customHeight="1" x14ac:dyDescent="0.2">
      <c r="A53" s="187"/>
      <c r="B53" s="256"/>
      <c r="C53" s="256"/>
      <c r="D53" s="256"/>
      <c r="E53" s="256"/>
      <c r="F53" s="256"/>
      <c r="G53" s="182"/>
      <c r="H53" s="182"/>
      <c r="I53" s="156"/>
      <c r="J53" s="104"/>
      <c r="K53" s="94"/>
      <c r="L53" s="104"/>
      <c r="M53" s="90"/>
      <c r="N53" s="90"/>
      <c r="O53" s="90"/>
      <c r="P53" s="90"/>
      <c r="Q53" s="90"/>
    </row>
    <row r="54" spans="1:19" s="217" customFormat="1" ht="18.75" customHeight="1" x14ac:dyDescent="0.2">
      <c r="A54" s="187"/>
      <c r="B54" s="256"/>
      <c r="C54" s="256"/>
      <c r="D54" s="256"/>
      <c r="E54" s="256"/>
      <c r="F54" s="256"/>
      <c r="G54" s="214"/>
      <c r="H54" s="214"/>
      <c r="I54" s="227"/>
      <c r="J54" s="215"/>
      <c r="K54" s="218"/>
      <c r="L54" s="215"/>
      <c r="M54" s="220"/>
      <c r="N54" s="220"/>
      <c r="O54" s="220"/>
      <c r="P54" s="220"/>
      <c r="Q54" s="220"/>
    </row>
    <row r="55" spans="1:19" s="217" customFormat="1" ht="18.75" customHeight="1" x14ac:dyDescent="0.2">
      <c r="A55" s="187"/>
      <c r="B55" s="256"/>
      <c r="C55" s="256"/>
      <c r="D55" s="256"/>
      <c r="E55" s="256"/>
      <c r="F55" s="256"/>
      <c r="G55" s="214"/>
      <c r="H55" s="214"/>
      <c r="I55" s="227"/>
      <c r="J55" s="215"/>
      <c r="K55" s="218"/>
      <c r="L55" s="215"/>
      <c r="M55" s="220"/>
      <c r="N55" s="220"/>
      <c r="O55" s="220"/>
      <c r="P55" s="220"/>
      <c r="Q55" s="220"/>
    </row>
    <row r="56" spans="1:19" s="72" customFormat="1" ht="18.75" customHeight="1" x14ac:dyDescent="0.2">
      <c r="A56" s="187"/>
      <c r="B56" s="256"/>
      <c r="C56" s="256"/>
      <c r="D56" s="256"/>
      <c r="E56" s="256"/>
      <c r="F56" s="256"/>
      <c r="G56" s="182"/>
      <c r="H56" s="182"/>
      <c r="I56" s="156"/>
      <c r="J56" s="104"/>
      <c r="K56" s="94"/>
      <c r="L56" s="104"/>
      <c r="M56" s="90"/>
      <c r="N56" s="90"/>
      <c r="O56" s="90"/>
      <c r="P56" s="90"/>
      <c r="Q56" s="90"/>
    </row>
    <row r="57" spans="1:19" s="72" customFormat="1" ht="18.75" customHeight="1" x14ac:dyDescent="0.2">
      <c r="A57" s="175" t="s">
        <v>29</v>
      </c>
      <c r="B57" s="196">
        <f>SUM(B58:B61)</f>
        <v>0</v>
      </c>
      <c r="C57" s="196">
        <f t="shared" ref="C57:F57" si="7">SUM(C58:C61)</f>
        <v>0</v>
      </c>
      <c r="D57" s="196">
        <f t="shared" si="7"/>
        <v>0</v>
      </c>
      <c r="E57" s="196">
        <f t="shared" si="7"/>
        <v>0</v>
      </c>
      <c r="F57" s="196">
        <f t="shared" si="7"/>
        <v>0</v>
      </c>
      <c r="G57" s="177">
        <f>SUM(B57:F57)</f>
        <v>0</v>
      </c>
      <c r="H57" s="197">
        <f>+'Presupuesto Año 4'!G50</f>
        <v>0</v>
      </c>
      <c r="I57" s="40" t="e">
        <f t="shared" si="1"/>
        <v>#DIV/0!</v>
      </c>
      <c r="J57" s="104"/>
      <c r="K57" s="94"/>
      <c r="L57" s="104"/>
      <c r="M57" s="90"/>
      <c r="N57" s="90"/>
      <c r="O57" s="90"/>
      <c r="P57" s="90"/>
      <c r="Q57" s="90"/>
    </row>
    <row r="58" spans="1:19" s="72" customFormat="1" ht="18.75" customHeight="1" x14ac:dyDescent="0.2">
      <c r="A58" s="187"/>
      <c r="B58" s="256"/>
      <c r="C58" s="256"/>
      <c r="D58" s="256"/>
      <c r="E58" s="256"/>
      <c r="F58" s="256"/>
      <c r="G58" s="182"/>
      <c r="H58" s="182"/>
      <c r="I58" s="156"/>
      <c r="J58" s="104"/>
      <c r="K58" s="94"/>
      <c r="L58" s="104"/>
      <c r="M58" s="90"/>
      <c r="N58" s="90"/>
      <c r="O58" s="90"/>
      <c r="P58" s="90"/>
      <c r="Q58" s="90"/>
    </row>
    <row r="59" spans="1:19" s="217" customFormat="1" ht="18.75" customHeight="1" x14ac:dyDescent="0.2">
      <c r="A59" s="187"/>
      <c r="B59" s="256"/>
      <c r="C59" s="256"/>
      <c r="D59" s="256"/>
      <c r="E59" s="256"/>
      <c r="F59" s="256"/>
      <c r="G59" s="214"/>
      <c r="H59" s="214"/>
      <c r="I59" s="227"/>
      <c r="J59" s="215"/>
      <c r="K59" s="218"/>
      <c r="L59" s="215"/>
      <c r="M59" s="220"/>
      <c r="N59" s="220"/>
      <c r="O59" s="220"/>
      <c r="P59" s="220"/>
      <c r="Q59" s="220"/>
    </row>
    <row r="60" spans="1:19" s="217" customFormat="1" ht="18.75" customHeight="1" x14ac:dyDescent="0.2">
      <c r="A60" s="187"/>
      <c r="B60" s="256"/>
      <c r="C60" s="256"/>
      <c r="D60" s="256"/>
      <c r="E60" s="256"/>
      <c r="F60" s="256"/>
      <c r="G60" s="214"/>
      <c r="H60" s="214"/>
      <c r="I60" s="227"/>
      <c r="J60" s="215"/>
      <c r="K60" s="218"/>
      <c r="L60" s="215"/>
      <c r="M60" s="220"/>
      <c r="N60" s="220"/>
      <c r="O60" s="220"/>
      <c r="P60" s="220"/>
      <c r="Q60" s="220"/>
    </row>
    <row r="61" spans="1:19" s="72" customFormat="1" ht="18.75" customHeight="1" x14ac:dyDescent="0.2">
      <c r="A61" s="187"/>
      <c r="B61" s="256"/>
      <c r="C61" s="256"/>
      <c r="D61" s="256"/>
      <c r="E61" s="256"/>
      <c r="F61" s="256"/>
      <c r="G61" s="182"/>
      <c r="H61" s="182"/>
      <c r="I61" s="156"/>
      <c r="J61" s="104"/>
      <c r="K61" s="94"/>
      <c r="L61" s="104"/>
      <c r="M61" s="90"/>
      <c r="N61" s="90"/>
      <c r="O61" s="90"/>
      <c r="P61" s="90"/>
      <c r="Q61" s="90"/>
    </row>
    <row r="62" spans="1:19" s="72" customFormat="1" ht="18.75" customHeight="1" x14ac:dyDescent="0.2">
      <c r="A62" s="176" t="s">
        <v>31</v>
      </c>
      <c r="B62" s="196">
        <f>SUM(B63:B66)</f>
        <v>0</v>
      </c>
      <c r="C62" s="196">
        <f t="shared" ref="C62:E62" si="8">SUM(C63:C66)</f>
        <v>0</v>
      </c>
      <c r="D62" s="196">
        <f t="shared" si="8"/>
        <v>0</v>
      </c>
      <c r="E62" s="196">
        <f t="shared" si="8"/>
        <v>0</v>
      </c>
      <c r="F62" s="196">
        <f>SUM(F63:F66)</f>
        <v>0</v>
      </c>
      <c r="G62" s="167">
        <f>SUM(B62:F62)</f>
        <v>0</v>
      </c>
      <c r="H62" s="197">
        <f>+'Presupuesto Año 4'!G55</f>
        <v>0</v>
      </c>
      <c r="I62" s="40" t="e">
        <f t="shared" si="1"/>
        <v>#DIV/0!</v>
      </c>
      <c r="J62" s="104"/>
      <c r="K62" s="94"/>
      <c r="L62" s="104"/>
      <c r="M62" s="90"/>
      <c r="N62" s="90"/>
      <c r="O62" s="90"/>
      <c r="P62" s="90"/>
      <c r="Q62" s="90"/>
    </row>
    <row r="63" spans="1:19" s="91" customFormat="1" ht="18.75" customHeight="1" x14ac:dyDescent="0.2">
      <c r="A63" s="187"/>
      <c r="B63" s="256"/>
      <c r="C63" s="256"/>
      <c r="D63" s="256"/>
      <c r="E63" s="256"/>
      <c r="F63" s="256"/>
      <c r="G63" s="182"/>
      <c r="H63" s="182"/>
      <c r="I63" s="156"/>
      <c r="J63" s="105"/>
      <c r="K63" s="97"/>
      <c r="L63" s="105"/>
      <c r="M63" s="96"/>
      <c r="N63" s="96"/>
      <c r="O63" s="96"/>
      <c r="P63" s="96"/>
      <c r="Q63" s="96"/>
      <c r="R63" s="77"/>
      <c r="S63" s="77"/>
    </row>
    <row r="64" spans="1:19" s="219" customFormat="1" ht="18.75" customHeight="1" x14ac:dyDescent="0.2">
      <c r="A64" s="187"/>
      <c r="B64" s="256"/>
      <c r="C64" s="256"/>
      <c r="D64" s="256"/>
      <c r="E64" s="256"/>
      <c r="F64" s="256"/>
      <c r="G64" s="214"/>
      <c r="H64" s="214"/>
      <c r="I64" s="227"/>
      <c r="J64" s="220"/>
      <c r="K64" s="216"/>
      <c r="L64" s="220"/>
      <c r="M64" s="220"/>
      <c r="N64" s="220"/>
      <c r="O64" s="220"/>
      <c r="P64" s="220"/>
      <c r="Q64" s="220"/>
      <c r="R64" s="217"/>
      <c r="S64" s="217"/>
    </row>
    <row r="65" spans="1:20" s="217" customFormat="1" ht="15" x14ac:dyDescent="0.2">
      <c r="A65" s="187"/>
      <c r="B65" s="256"/>
      <c r="C65" s="256"/>
      <c r="D65" s="256"/>
      <c r="E65" s="256"/>
      <c r="F65" s="256"/>
      <c r="G65" s="214"/>
      <c r="H65" s="214"/>
      <c r="I65" s="227"/>
      <c r="J65" s="220"/>
      <c r="K65" s="220"/>
      <c r="L65" s="220"/>
      <c r="M65" s="220"/>
      <c r="N65" s="220"/>
      <c r="O65" s="220"/>
      <c r="P65" s="220"/>
      <c r="Q65" s="220"/>
    </row>
    <row r="66" spans="1:20" s="72" customFormat="1" ht="15" x14ac:dyDescent="0.2">
      <c r="A66" s="187"/>
      <c r="B66" s="256"/>
      <c r="C66" s="256"/>
      <c r="D66" s="256"/>
      <c r="E66" s="256"/>
      <c r="F66" s="256"/>
      <c r="G66" s="182"/>
      <c r="H66" s="182"/>
      <c r="I66" s="156"/>
      <c r="J66" s="90"/>
      <c r="K66" s="90"/>
      <c r="L66" s="90"/>
      <c r="M66" s="90"/>
      <c r="N66" s="90"/>
      <c r="O66" s="90"/>
      <c r="P66" s="90"/>
      <c r="Q66" s="90"/>
    </row>
    <row r="67" spans="1:20" s="91" customFormat="1" ht="18.75" customHeight="1" x14ac:dyDescent="0.2">
      <c r="A67" s="191" t="s">
        <v>132</v>
      </c>
      <c r="B67" s="190">
        <f t="shared" ref="B67:G67" si="9">B19+B25+B31+B37+B42+B47+B57+B62+B52</f>
        <v>0</v>
      </c>
      <c r="C67" s="190">
        <f t="shared" si="9"/>
        <v>0</v>
      </c>
      <c r="D67" s="190">
        <f t="shared" si="9"/>
        <v>0</v>
      </c>
      <c r="E67" s="190">
        <f t="shared" si="9"/>
        <v>0</v>
      </c>
      <c r="F67" s="190">
        <f t="shared" si="9"/>
        <v>0</v>
      </c>
      <c r="G67" s="190">
        <f t="shared" si="9"/>
        <v>0</v>
      </c>
      <c r="H67" s="197">
        <f>+'Presupuesto Año 4'!G60</f>
        <v>0</v>
      </c>
      <c r="I67" s="40" t="e">
        <f>(G67-H67)/H67</f>
        <v>#DIV/0!</v>
      </c>
      <c r="J67" s="97"/>
      <c r="K67" s="105"/>
      <c r="L67" s="97"/>
      <c r="M67" s="105"/>
      <c r="N67" s="96"/>
      <c r="O67" s="96"/>
      <c r="P67" s="96"/>
      <c r="Q67" s="96"/>
      <c r="R67" s="77"/>
      <c r="S67" s="77"/>
      <c r="T67" s="77"/>
    </row>
    <row r="68" spans="1:20" s="91" customFormat="1" ht="18.75" customHeight="1" x14ac:dyDescent="0.2">
      <c r="A68" s="191"/>
      <c r="B68" s="192"/>
      <c r="C68" s="192"/>
      <c r="D68" s="192"/>
      <c r="E68" s="192"/>
      <c r="F68" s="192"/>
      <c r="G68" s="189"/>
      <c r="H68" s="189"/>
      <c r="I68" s="158"/>
      <c r="J68" s="97"/>
      <c r="K68" s="105"/>
      <c r="L68" s="97"/>
      <c r="M68" s="105"/>
      <c r="N68" s="96"/>
      <c r="O68" s="96"/>
      <c r="P68" s="96"/>
      <c r="Q68" s="96"/>
      <c r="R68" s="77"/>
      <c r="S68" s="77"/>
      <c r="T68" s="77"/>
    </row>
    <row r="69" spans="1:20" s="279" customFormat="1" ht="18.75" customHeight="1" x14ac:dyDescent="0.2">
      <c r="A69" s="272" t="s">
        <v>64</v>
      </c>
      <c r="B69" s="273"/>
      <c r="C69" s="273"/>
      <c r="D69" s="273"/>
      <c r="E69" s="273"/>
      <c r="F69" s="273"/>
      <c r="G69" s="274">
        <f>MAX(0,G12-G13)</f>
        <v>0</v>
      </c>
      <c r="H69" s="274"/>
      <c r="I69" s="280"/>
      <c r="J69" s="276"/>
      <c r="K69" s="277"/>
      <c r="L69" s="276"/>
      <c r="M69" s="277"/>
      <c r="N69" s="278"/>
      <c r="O69" s="278"/>
      <c r="P69" s="278"/>
      <c r="Q69" s="278"/>
    </row>
    <row r="70" spans="1:20" s="91" customFormat="1" ht="18.75" customHeight="1" x14ac:dyDescent="0.2">
      <c r="A70" s="58"/>
      <c r="B70" s="192"/>
      <c r="C70" s="192"/>
      <c r="D70" s="192"/>
      <c r="E70" s="192"/>
      <c r="F70" s="192"/>
      <c r="G70" s="176"/>
      <c r="H70" s="176"/>
      <c r="I70" s="159"/>
      <c r="J70" s="140"/>
      <c r="K70" s="90"/>
      <c r="L70" s="93"/>
      <c r="M70" s="90"/>
      <c r="N70" s="90"/>
      <c r="O70" s="90"/>
      <c r="P70" s="90"/>
      <c r="Q70" s="90"/>
      <c r="R70" s="72"/>
      <c r="S70" s="72"/>
      <c r="T70" s="72"/>
    </row>
    <row r="71" spans="1:20" s="72" customFormat="1" ht="19.5" customHeight="1" thickBot="1" x14ac:dyDescent="0.25">
      <c r="A71" s="193" t="s">
        <v>32</v>
      </c>
      <c r="B71" s="198"/>
      <c r="C71" s="198"/>
      <c r="D71" s="198"/>
      <c r="E71" s="198"/>
      <c r="F71" s="198"/>
      <c r="G71" s="302">
        <f>SUM(B71:F71)</f>
        <v>0</v>
      </c>
      <c r="H71" s="197">
        <f>+'Presupuesto Año 4'!G62</f>
        <v>0</v>
      </c>
      <c r="I71" s="40" t="e">
        <f t="shared" si="1"/>
        <v>#DIV/0!</v>
      </c>
      <c r="J71" s="142"/>
      <c r="K71" s="90"/>
      <c r="L71" s="90"/>
      <c r="M71" s="90"/>
      <c r="N71" s="90"/>
      <c r="O71" s="90"/>
      <c r="P71" s="90"/>
      <c r="Q71" s="90"/>
    </row>
    <row r="72" spans="1:20" s="72" customFormat="1" ht="19.5" customHeight="1" thickTop="1" x14ac:dyDescent="0.2">
      <c r="A72" s="178" t="s">
        <v>65</v>
      </c>
      <c r="B72" s="179">
        <f>B67+B69+B71</f>
        <v>0</v>
      </c>
      <c r="C72" s="179">
        <f t="shared" ref="C72:D72" si="10">C67+C69+C71</f>
        <v>0</v>
      </c>
      <c r="D72" s="179">
        <f t="shared" si="10"/>
        <v>0</v>
      </c>
      <c r="E72" s="179">
        <f>E67+E69+E71</f>
        <v>0</v>
      </c>
      <c r="F72" s="179">
        <f>F67+F69+F71</f>
        <v>0</v>
      </c>
      <c r="G72" s="179">
        <f>G67+G69+G71</f>
        <v>0</v>
      </c>
      <c r="H72" s="42">
        <f>H67+H71</f>
        <v>0</v>
      </c>
      <c r="I72" s="40" t="e">
        <f t="shared" si="1"/>
        <v>#DIV/0!</v>
      </c>
      <c r="J72" s="90"/>
      <c r="K72" s="90"/>
      <c r="L72" s="90"/>
      <c r="M72" s="90"/>
      <c r="N72" s="90"/>
      <c r="O72" s="90"/>
      <c r="P72" s="90"/>
      <c r="Q72" s="90"/>
    </row>
    <row r="73" spans="1:20" s="72" customFormat="1" ht="19.5" customHeight="1" x14ac:dyDescent="0.2">
      <c r="A73" s="184"/>
      <c r="B73" s="185"/>
      <c r="C73" s="185"/>
      <c r="D73" s="185"/>
      <c r="E73" s="185"/>
      <c r="I73" s="160"/>
      <c r="J73" s="90"/>
      <c r="K73" s="90"/>
      <c r="L73" s="90"/>
      <c r="M73" s="90"/>
      <c r="N73" s="90"/>
      <c r="O73" s="90"/>
      <c r="P73" s="90"/>
      <c r="Q73" s="90"/>
    </row>
    <row r="74" spans="1:20" s="72" customFormat="1" ht="19.5" customHeight="1" x14ac:dyDescent="0.2">
      <c r="A74" s="183" t="s">
        <v>66</v>
      </c>
      <c r="B74" s="174"/>
      <c r="C74" s="174"/>
      <c r="D74" s="174"/>
      <c r="E74" s="174"/>
      <c r="F74" s="174"/>
      <c r="G74" s="177">
        <f>MAX(G12,G13)+G14+G15-G72</f>
        <v>0</v>
      </c>
      <c r="H74" s="106"/>
      <c r="I74" s="160"/>
      <c r="J74" s="90"/>
      <c r="K74" s="90"/>
      <c r="L74" s="90"/>
      <c r="M74" s="90"/>
      <c r="N74" s="90"/>
      <c r="O74" s="90"/>
      <c r="P74" s="90"/>
      <c r="Q74" s="90"/>
    </row>
    <row r="75" spans="1:20" s="72" customFormat="1" ht="19.5" customHeight="1" x14ac:dyDescent="0.2">
      <c r="A75" s="171" t="s">
        <v>1</v>
      </c>
      <c r="B75" s="180"/>
      <c r="C75" s="181"/>
      <c r="D75" s="171"/>
      <c r="E75" s="171"/>
      <c r="F75" s="171"/>
      <c r="G75" s="171"/>
      <c r="H75" s="106"/>
      <c r="I75" s="161"/>
      <c r="J75" s="90"/>
      <c r="K75" s="90"/>
      <c r="L75" s="90"/>
      <c r="M75" s="90"/>
      <c r="N75" s="90"/>
      <c r="O75" s="90"/>
      <c r="P75" s="90"/>
      <c r="Q75" s="90"/>
    </row>
    <row r="76" spans="1:20" s="267" customFormat="1" ht="19.5" customHeight="1" x14ac:dyDescent="0.2">
      <c r="A76" s="270" t="s">
        <v>67</v>
      </c>
      <c r="B76" s="265"/>
      <c r="C76" s="266"/>
      <c r="D76" s="264"/>
      <c r="E76" s="264"/>
      <c r="F76" s="264"/>
      <c r="G76" s="322">
        <f>G72+'Informe Año 3'!G76</f>
        <v>0</v>
      </c>
      <c r="I76" s="281"/>
      <c r="J76" s="269"/>
      <c r="K76" s="269"/>
      <c r="L76" s="269"/>
      <c r="M76" s="269"/>
      <c r="N76" s="269"/>
      <c r="O76" s="269"/>
      <c r="P76" s="269"/>
      <c r="Q76" s="269"/>
    </row>
    <row r="77" spans="1:20" s="72" customFormat="1" ht="19.5" customHeight="1" x14ac:dyDescent="0.2">
      <c r="A77" s="67"/>
      <c r="B77" s="180"/>
      <c r="C77" s="181"/>
      <c r="D77" s="171"/>
      <c r="E77" s="171"/>
      <c r="F77" s="171"/>
      <c r="G77" s="171"/>
      <c r="I77" s="160"/>
      <c r="J77" s="90"/>
      <c r="K77" s="90"/>
      <c r="L77" s="90"/>
      <c r="M77" s="90"/>
      <c r="N77" s="90"/>
      <c r="O77" s="90"/>
      <c r="P77" s="90"/>
      <c r="Q77" s="90"/>
    </row>
    <row r="78" spans="1:20" ht="15" x14ac:dyDescent="0.2">
      <c r="A78" s="199" t="s">
        <v>103</v>
      </c>
      <c r="B78" s="200"/>
      <c r="C78" s="201"/>
      <c r="D78" s="199"/>
    </row>
  </sheetData>
  <sheetProtection password="CEE8" sheet="1" objects="1" scenarios="1" selectLockedCells="1" selectUnlockedCells="1"/>
  <mergeCells count="1">
    <mergeCell ref="A1:B1"/>
  </mergeCells>
  <conditionalFormatting sqref="I19 I25 I31 I37:I38 I42 I47 I52 I57 I62 I67 I71:I72">
    <cfRule type="cellIs" dxfId="11" priority="4" operator="greaterThan">
      <formula>0.1</formula>
    </cfRule>
  </conditionalFormatting>
  <conditionalFormatting sqref="B43:F46">
    <cfRule type="cellIs" dxfId="10" priority="3" operator="greaterThan">
      <formula>5000</formula>
    </cfRule>
  </conditionalFormatting>
  <conditionalFormatting sqref="G62">
    <cfRule type="cellIs" dxfId="9" priority="2" operator="greaterThan">
      <formula>G67*0.05</formula>
    </cfRule>
  </conditionalFormatting>
  <conditionalFormatting sqref="G71">
    <cfRule type="cellIs" dxfId="8" priority="1" operator="greaterThan">
      <formula>0.1*G67</formula>
    </cfRule>
  </conditionalFormatting>
  <printOptions headings="1"/>
  <pageMargins left="0.7" right="0.7" top="0.75" bottom="0.75" header="0.3" footer="0.3"/>
  <pageSetup scale="50" fitToHeight="0" orientation="landscape" r:id="rId1"/>
  <headerFooter>
    <oddHeader>&amp;L&amp;"Arial,Bold"&amp;16&amp;K05+000The McKnight Foundation: Collaborative Crop Research Program, Project Financials</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39997558519241921"/>
    <pageSetUpPr fitToPage="1"/>
  </sheetPr>
  <dimension ref="A1:S78"/>
  <sheetViews>
    <sheetView zoomScale="70" zoomScaleNormal="70" workbookViewId="0">
      <pane ySplit="8" topLeftCell="A9" activePane="bottomLeft" state="frozen"/>
      <selection activeCell="A20" sqref="A20"/>
      <selection pane="bottomLeft" activeCell="A3" sqref="A3"/>
    </sheetView>
  </sheetViews>
  <sheetFormatPr defaultColWidth="9.140625" defaultRowHeight="12.75" outlineLevelRow="1" x14ac:dyDescent="0.2"/>
  <cols>
    <col min="1" max="1" width="63.42578125" style="69" customWidth="1"/>
    <col min="2" max="2" width="25.28515625" style="69" customWidth="1"/>
    <col min="3" max="6" width="20.7109375" style="69" customWidth="1"/>
    <col min="7" max="7" width="25.7109375" style="69" customWidth="1"/>
    <col min="8" max="8" width="9.140625" style="131"/>
    <col min="9" max="16384" width="9.140625" style="69"/>
  </cols>
  <sheetData>
    <row r="1" spans="1:19" s="64" customFormat="1" ht="38.25" customHeight="1" x14ac:dyDescent="0.25">
      <c r="A1" s="351" t="str">
        <f>'Informe Año 1'!A1:B1</f>
        <v xml:space="preserve">Organización líder: </v>
      </c>
      <c r="B1" s="352"/>
      <c r="C1" s="348" t="s">
        <v>49</v>
      </c>
      <c r="D1" s="49" t="str">
        <f>'Presupuesto Año 1'!D1</f>
        <v>xx-xxx 
(si lo conoce)</v>
      </c>
      <c r="E1" s="107"/>
      <c r="F1" s="32"/>
      <c r="H1" s="130"/>
    </row>
    <row r="2" spans="1:19" ht="18" x14ac:dyDescent="0.25">
      <c r="A2" s="307" t="s">
        <v>87</v>
      </c>
      <c r="B2" s="118"/>
      <c r="C2" s="119"/>
      <c r="D2" s="119"/>
      <c r="E2" s="118"/>
      <c r="F2" s="110"/>
    </row>
    <row r="3" spans="1:19" s="291" customFormat="1" ht="15" x14ac:dyDescent="0.2">
      <c r="A3" s="283" t="s">
        <v>50</v>
      </c>
      <c r="B3" s="284" t="s">
        <v>52</v>
      </c>
      <c r="C3" s="285" t="s">
        <v>96</v>
      </c>
      <c r="D3" s="286" t="s">
        <v>17</v>
      </c>
      <c r="E3" s="285" t="s">
        <v>96</v>
      </c>
      <c r="H3" s="290"/>
    </row>
    <row r="4" spans="1:19" s="291" customFormat="1" ht="18" x14ac:dyDescent="0.25">
      <c r="A4" s="292" t="s">
        <v>51</v>
      </c>
      <c r="B4" s="293" t="s">
        <v>96</v>
      </c>
      <c r="C4" s="298"/>
      <c r="D4" s="298"/>
      <c r="E4" s="299"/>
      <c r="H4" s="290"/>
    </row>
    <row r="5" spans="1:19" ht="18" x14ac:dyDescent="0.25">
      <c r="A5" s="108"/>
      <c r="B5" s="109"/>
      <c r="C5" s="110"/>
      <c r="D5" s="110"/>
      <c r="E5" s="109"/>
      <c r="F5" s="110"/>
    </row>
    <row r="6" spans="1:19" s="72" customFormat="1" ht="15" x14ac:dyDescent="0.2">
      <c r="A6" s="111"/>
      <c r="B6" s="112"/>
      <c r="C6" s="112"/>
      <c r="D6" s="112"/>
      <c r="E6" s="112"/>
      <c r="F6" s="112"/>
      <c r="G6" s="69"/>
      <c r="H6" s="131"/>
      <c r="I6" s="69"/>
      <c r="J6" s="69"/>
      <c r="K6" s="69"/>
      <c r="L6" s="69"/>
      <c r="M6" s="69"/>
    </row>
    <row r="7" spans="1:19" s="77" customFormat="1" ht="18.75" customHeight="1" x14ac:dyDescent="0.2">
      <c r="A7" s="113"/>
      <c r="B7" s="172" t="s">
        <v>18</v>
      </c>
      <c r="C7" s="172" t="s">
        <v>20</v>
      </c>
      <c r="D7" s="172" t="s">
        <v>20</v>
      </c>
      <c r="E7" s="172" t="s">
        <v>20</v>
      </c>
      <c r="F7" s="172" t="s">
        <v>20</v>
      </c>
      <c r="G7" s="74" t="s">
        <v>21</v>
      </c>
      <c r="H7" s="76"/>
      <c r="I7" s="76"/>
      <c r="J7" s="76"/>
      <c r="K7" s="69"/>
      <c r="L7" s="69"/>
      <c r="M7" s="69"/>
      <c r="N7" s="69"/>
      <c r="O7" s="69"/>
      <c r="P7" s="69"/>
      <c r="Q7" s="69"/>
      <c r="R7" s="69"/>
      <c r="S7" s="69"/>
    </row>
    <row r="8" spans="1:19" s="77" customFormat="1" ht="39" customHeight="1" x14ac:dyDescent="0.2">
      <c r="A8" s="114"/>
      <c r="B8" s="173" t="str">
        <f xml:space="preserve"> 'Informe Año 1'!B8</f>
        <v>(NOMBRE)</v>
      </c>
      <c r="C8" s="61" t="str">
        <f xml:space="preserve"> 'Informe Año 1'!C8</f>
        <v>(NOMBRE)</v>
      </c>
      <c r="D8" s="61" t="str">
        <f xml:space="preserve"> 'Informe Año 1'!D8</f>
        <v>(NOMBRE)</v>
      </c>
      <c r="E8" s="61" t="str">
        <f xml:space="preserve"> 'Informe Año 1'!E8</f>
        <v>(NOMBRE)</v>
      </c>
      <c r="F8" s="61" t="str">
        <f xml:space="preserve"> 'Informe Año 1'!F8</f>
        <v>(NOMBRE)</v>
      </c>
      <c r="G8" s="349" t="s">
        <v>102</v>
      </c>
      <c r="H8" s="80"/>
      <c r="I8" s="80"/>
      <c r="J8" s="80"/>
      <c r="K8" s="69"/>
      <c r="L8" s="69"/>
      <c r="M8" s="69"/>
      <c r="N8" s="69"/>
      <c r="O8" s="69"/>
      <c r="P8" s="69"/>
      <c r="Q8" s="69"/>
      <c r="R8" s="69"/>
      <c r="S8" s="69"/>
    </row>
    <row r="9" spans="1:19" s="77" customFormat="1" ht="18.75" customHeight="1" x14ac:dyDescent="0.2">
      <c r="A9" s="114"/>
      <c r="B9" s="114"/>
      <c r="C9" s="114"/>
      <c r="D9" s="114"/>
      <c r="E9" s="114"/>
      <c r="F9" s="114"/>
      <c r="G9" s="78"/>
      <c r="H9" s="80"/>
      <c r="I9" s="80"/>
      <c r="J9" s="80"/>
      <c r="K9" s="69"/>
      <c r="L9" s="69"/>
      <c r="M9" s="69"/>
      <c r="N9" s="69"/>
      <c r="O9" s="69"/>
      <c r="P9" s="69"/>
      <c r="Q9" s="69"/>
      <c r="R9" s="69"/>
      <c r="S9" s="69"/>
    </row>
    <row r="10" spans="1:19" s="72" customFormat="1" ht="18.75" customHeight="1" x14ac:dyDescent="0.2">
      <c r="A10" s="115"/>
      <c r="B10" s="115"/>
      <c r="C10" s="115"/>
      <c r="D10" s="115"/>
      <c r="E10" s="115"/>
      <c r="F10" s="115"/>
      <c r="G10" s="78"/>
      <c r="H10" s="86"/>
      <c r="I10" s="87"/>
      <c r="J10" s="86"/>
      <c r="K10" s="69"/>
      <c r="L10" s="69"/>
      <c r="M10" s="69"/>
      <c r="N10" s="69"/>
      <c r="O10" s="69"/>
      <c r="P10" s="69"/>
      <c r="Q10" s="69"/>
      <c r="R10" s="69"/>
      <c r="S10" s="69"/>
    </row>
    <row r="11" spans="1:19" s="91" customFormat="1" ht="18.75" customHeight="1" x14ac:dyDescent="0.2">
      <c r="A11" s="88" t="s">
        <v>58</v>
      </c>
      <c r="B11" s="88"/>
      <c r="C11" s="88"/>
      <c r="D11" s="88"/>
      <c r="E11" s="88"/>
      <c r="F11" s="88"/>
      <c r="G11" s="88"/>
      <c r="H11" s="90"/>
      <c r="I11" s="90"/>
      <c r="J11" s="90"/>
      <c r="K11" s="69"/>
      <c r="L11" s="69"/>
      <c r="M11" s="69"/>
      <c r="N11" s="69"/>
      <c r="O11" s="69"/>
      <c r="P11" s="69"/>
      <c r="Q11" s="69"/>
      <c r="R11" s="69"/>
      <c r="S11" s="69"/>
    </row>
    <row r="12" spans="1:19" s="91" customFormat="1" ht="18.75" customHeight="1" x14ac:dyDescent="0.2">
      <c r="A12" s="92" t="s">
        <v>88</v>
      </c>
      <c r="B12" s="37"/>
      <c r="C12" s="37"/>
      <c r="D12" s="37"/>
      <c r="E12" s="37"/>
      <c r="F12" s="176"/>
      <c r="G12" s="149">
        <f>0</f>
        <v>0</v>
      </c>
      <c r="H12" s="176"/>
      <c r="I12" s="176"/>
      <c r="J12" s="90"/>
      <c r="K12" s="69"/>
      <c r="L12" s="69"/>
      <c r="M12" s="69"/>
      <c r="N12" s="69"/>
      <c r="O12" s="69"/>
      <c r="P12" s="69"/>
      <c r="Q12" s="69"/>
      <c r="R12" s="69"/>
      <c r="S12" s="69"/>
    </row>
    <row r="13" spans="1:19" s="91" customFormat="1" ht="34.5" customHeight="1" x14ac:dyDescent="0.2">
      <c r="A13" s="347" t="s">
        <v>89</v>
      </c>
      <c r="B13" s="37"/>
      <c r="C13" s="37"/>
      <c r="D13" s="37"/>
      <c r="E13" s="37"/>
      <c r="F13" s="263" t="s">
        <v>94</v>
      </c>
      <c r="G13" s="150">
        <f>0</f>
        <v>0</v>
      </c>
      <c r="H13" s="261"/>
      <c r="I13" s="176"/>
      <c r="J13" s="90"/>
      <c r="K13" s="69"/>
      <c r="L13" s="69"/>
      <c r="M13" s="69"/>
      <c r="N13" s="69"/>
      <c r="O13" s="69"/>
      <c r="P13" s="69"/>
      <c r="Q13" s="69"/>
      <c r="R13" s="69"/>
      <c r="S13" s="69"/>
    </row>
    <row r="14" spans="1:19" s="91" customFormat="1" ht="18.75" customHeight="1" x14ac:dyDescent="0.2">
      <c r="A14" s="95" t="s">
        <v>61</v>
      </c>
      <c r="B14" s="37"/>
      <c r="C14" s="37"/>
      <c r="D14" s="37"/>
      <c r="E14" s="37"/>
      <c r="F14" s="176"/>
      <c r="G14" s="150">
        <f>0</f>
        <v>0</v>
      </c>
      <c r="H14" s="262"/>
      <c r="I14" s="176"/>
      <c r="J14" s="90"/>
      <c r="K14" s="69"/>
      <c r="L14" s="69"/>
      <c r="M14" s="69"/>
      <c r="N14" s="69"/>
      <c r="O14" s="69"/>
      <c r="P14" s="69"/>
      <c r="Q14" s="69"/>
      <c r="R14" s="69"/>
      <c r="S14" s="69"/>
    </row>
    <row r="15" spans="1:19" s="91" customFormat="1" ht="18.75" customHeight="1" x14ac:dyDescent="0.2">
      <c r="A15" s="116" t="s">
        <v>104</v>
      </c>
      <c r="B15" s="37"/>
      <c r="C15" s="37"/>
      <c r="D15" s="37"/>
      <c r="E15" s="37"/>
      <c r="F15" s="176"/>
      <c r="G15" s="149">
        <f>+'Informe Año 4'!G74</f>
        <v>0</v>
      </c>
      <c r="H15" s="176"/>
      <c r="I15" s="176"/>
      <c r="J15" s="144"/>
      <c r="K15" s="206"/>
      <c r="L15" s="69"/>
      <c r="M15" s="69"/>
      <c r="N15" s="69"/>
      <c r="O15" s="69"/>
      <c r="P15" s="69"/>
      <c r="Q15" s="69"/>
      <c r="R15" s="69"/>
      <c r="S15" s="69"/>
    </row>
    <row r="16" spans="1:19" s="91" customFormat="1" ht="18.75" customHeight="1" x14ac:dyDescent="0.2">
      <c r="A16" s="251" t="s">
        <v>62</v>
      </c>
      <c r="B16" s="182"/>
      <c r="C16" s="182"/>
      <c r="D16" s="182"/>
      <c r="E16" s="182"/>
      <c r="F16" s="176"/>
      <c r="G16" s="148">
        <f>SUM(G13:G15)</f>
        <v>0</v>
      </c>
      <c r="H16" s="176"/>
      <c r="I16" s="176"/>
      <c r="J16" s="207"/>
      <c r="K16" s="208"/>
      <c r="L16" s="98"/>
      <c r="M16" s="98"/>
      <c r="N16" s="98"/>
      <c r="O16" s="98"/>
      <c r="P16" s="98"/>
      <c r="Q16" s="98"/>
      <c r="R16" s="98"/>
      <c r="S16" s="98"/>
    </row>
    <row r="17" spans="1:11" s="72" customFormat="1" ht="18.75" customHeight="1" x14ac:dyDescent="0.2">
      <c r="F17" s="204"/>
      <c r="G17" s="117"/>
      <c r="H17" s="90"/>
      <c r="I17" s="102"/>
      <c r="J17" s="144"/>
      <c r="K17" s="204"/>
    </row>
    <row r="18" spans="1:11" s="72" customFormat="1" ht="18.75" customHeight="1" x14ac:dyDescent="0.2">
      <c r="A18" s="16" t="s">
        <v>90</v>
      </c>
      <c r="B18" s="16"/>
      <c r="C18" s="16"/>
      <c r="D18" s="16"/>
      <c r="E18" s="16"/>
      <c r="F18" s="16"/>
      <c r="G18" s="9"/>
      <c r="H18" s="90"/>
      <c r="I18" s="90"/>
      <c r="J18" s="144"/>
      <c r="K18" s="204"/>
    </row>
    <row r="19" spans="1:11" s="72" customFormat="1" ht="18.75" customHeight="1" x14ac:dyDescent="0.2">
      <c r="A19" s="175" t="s">
        <v>24</v>
      </c>
      <c r="B19" s="196">
        <f>SUM(B20:B24)</f>
        <v>0</v>
      </c>
      <c r="C19" s="196">
        <f>SUM(C20:C24)</f>
        <v>0</v>
      </c>
      <c r="D19" s="196">
        <f>SUM(D20:D24)</f>
        <v>0</v>
      </c>
      <c r="E19" s="196">
        <f>SUM(E20:E24)</f>
        <v>0</v>
      </c>
      <c r="F19" s="196">
        <f>SUM(F20:F24)</f>
        <v>0</v>
      </c>
      <c r="G19" s="196">
        <f>SUM(B19:F19)</f>
        <v>0</v>
      </c>
      <c r="H19" s="104"/>
      <c r="I19" s="93"/>
      <c r="J19" s="205"/>
      <c r="K19" s="204"/>
    </row>
    <row r="20" spans="1:11" s="72" customFormat="1" ht="18.75" customHeight="1" outlineLevel="1" x14ac:dyDescent="0.2">
      <c r="A20" s="187"/>
      <c r="B20" s="256"/>
      <c r="C20" s="256"/>
      <c r="D20" s="256"/>
      <c r="E20" s="256"/>
      <c r="F20" s="256"/>
      <c r="G20" s="182"/>
      <c r="H20" s="104"/>
      <c r="I20" s="93"/>
      <c r="J20" s="104"/>
    </row>
    <row r="21" spans="1:11" s="217" customFormat="1" ht="18.75" customHeight="1" outlineLevel="1" x14ac:dyDescent="0.2">
      <c r="A21" s="187"/>
      <c r="B21" s="256"/>
      <c r="C21" s="256"/>
      <c r="D21" s="256"/>
      <c r="E21" s="256"/>
      <c r="F21" s="256"/>
      <c r="G21" s="214"/>
      <c r="H21" s="215"/>
      <c r="I21" s="216"/>
      <c r="J21" s="215"/>
    </row>
    <row r="22" spans="1:11" s="217" customFormat="1" ht="18.75" customHeight="1" outlineLevel="1" x14ac:dyDescent="0.2">
      <c r="A22" s="187"/>
      <c r="B22" s="256"/>
      <c r="C22" s="256"/>
      <c r="D22" s="256"/>
      <c r="E22" s="256"/>
      <c r="F22" s="256"/>
      <c r="G22" s="214"/>
      <c r="H22" s="215"/>
      <c r="I22" s="216"/>
      <c r="J22" s="215"/>
    </row>
    <row r="23" spans="1:11" s="217" customFormat="1" ht="18.75" customHeight="1" x14ac:dyDescent="0.2">
      <c r="A23" s="187"/>
      <c r="B23" s="256"/>
      <c r="C23" s="256"/>
      <c r="D23" s="256"/>
      <c r="E23" s="256"/>
      <c r="F23" s="256"/>
      <c r="G23" s="214"/>
      <c r="H23" s="215"/>
      <c r="I23" s="218"/>
      <c r="J23" s="215"/>
    </row>
    <row r="24" spans="1:11" s="72" customFormat="1" ht="18.75" customHeight="1" outlineLevel="1" x14ac:dyDescent="0.2">
      <c r="A24" s="187"/>
      <c r="B24" s="256"/>
      <c r="C24" s="256"/>
      <c r="D24" s="256"/>
      <c r="E24" s="256"/>
      <c r="F24" s="256"/>
      <c r="G24" s="182"/>
      <c r="H24" s="104"/>
      <c r="I24" s="94"/>
      <c r="J24" s="104"/>
    </row>
    <row r="25" spans="1:11" s="72" customFormat="1" ht="18.75" customHeight="1" outlineLevel="1" x14ac:dyDescent="0.2">
      <c r="A25" s="175" t="s">
        <v>97</v>
      </c>
      <c r="B25" s="196">
        <f>SUM(B26:B30)</f>
        <v>0</v>
      </c>
      <c r="C25" s="196">
        <f t="shared" ref="C25:E25" si="0">SUM(C26:C30)</f>
        <v>0</v>
      </c>
      <c r="D25" s="196">
        <f t="shared" si="0"/>
        <v>0</v>
      </c>
      <c r="E25" s="196">
        <f t="shared" si="0"/>
        <v>0</v>
      </c>
      <c r="F25" s="196">
        <f>SUM(F26:F30)</f>
        <v>0</v>
      </c>
      <c r="G25" s="196">
        <f>SUM(B25:F25)</f>
        <v>0</v>
      </c>
      <c r="H25" s="104"/>
      <c r="I25" s="94"/>
      <c r="J25" s="104"/>
    </row>
    <row r="26" spans="1:11" s="72" customFormat="1" ht="18.75" customHeight="1" outlineLevel="1" x14ac:dyDescent="0.2">
      <c r="A26" s="187"/>
      <c r="B26" s="256"/>
      <c r="C26" s="256"/>
      <c r="D26" s="256"/>
      <c r="E26" s="256"/>
      <c r="F26" s="256"/>
      <c r="G26" s="182"/>
      <c r="H26" s="104"/>
      <c r="I26" s="94"/>
      <c r="J26" s="104"/>
    </row>
    <row r="27" spans="1:11" s="217" customFormat="1" ht="18.75" customHeight="1" x14ac:dyDescent="0.2">
      <c r="A27" s="187"/>
      <c r="B27" s="256"/>
      <c r="C27" s="256"/>
      <c r="D27" s="256"/>
      <c r="E27" s="256"/>
      <c r="F27" s="256"/>
      <c r="G27" s="214"/>
      <c r="H27" s="215"/>
      <c r="I27" s="218"/>
      <c r="J27" s="215"/>
    </row>
    <row r="28" spans="1:11" s="217" customFormat="1" ht="18.75" customHeight="1" outlineLevel="1" x14ac:dyDescent="0.2">
      <c r="A28" s="187"/>
      <c r="B28" s="256"/>
      <c r="C28" s="256"/>
      <c r="D28" s="256"/>
      <c r="E28" s="256"/>
      <c r="F28" s="256"/>
      <c r="G28" s="214"/>
      <c r="H28" s="215"/>
      <c r="I28" s="218"/>
      <c r="J28" s="215"/>
    </row>
    <row r="29" spans="1:11" s="217" customFormat="1" ht="18.75" customHeight="1" outlineLevel="1" x14ac:dyDescent="0.2">
      <c r="A29" s="187"/>
      <c r="B29" s="256"/>
      <c r="C29" s="256"/>
      <c r="D29" s="256"/>
      <c r="E29" s="256"/>
      <c r="F29" s="256"/>
      <c r="G29" s="214"/>
      <c r="H29" s="215"/>
      <c r="I29" s="218"/>
      <c r="J29" s="215"/>
    </row>
    <row r="30" spans="1:11" s="72" customFormat="1" ht="18.75" customHeight="1" x14ac:dyDescent="0.2">
      <c r="A30" s="187"/>
      <c r="B30" s="256"/>
      <c r="C30" s="256"/>
      <c r="D30" s="256"/>
      <c r="E30" s="256"/>
      <c r="F30" s="256"/>
      <c r="G30" s="182"/>
      <c r="H30" s="104"/>
      <c r="I30" s="94"/>
      <c r="J30" s="104"/>
    </row>
    <row r="31" spans="1:11" s="72" customFormat="1" ht="18.75" customHeight="1" outlineLevel="1" x14ac:dyDescent="0.2">
      <c r="A31" s="176" t="s">
        <v>25</v>
      </c>
      <c r="B31" s="196">
        <f>SUM(B32:B36)</f>
        <v>0</v>
      </c>
      <c r="C31" s="196">
        <f t="shared" ref="C31:F31" si="1">SUM(C32:C36)</f>
        <v>0</v>
      </c>
      <c r="D31" s="196">
        <f t="shared" si="1"/>
        <v>0</v>
      </c>
      <c r="E31" s="196">
        <f t="shared" si="1"/>
        <v>0</v>
      </c>
      <c r="F31" s="196">
        <f t="shared" si="1"/>
        <v>0</v>
      </c>
      <c r="G31" s="196">
        <f>SUM(B31:F31)</f>
        <v>0</v>
      </c>
      <c r="H31" s="104"/>
      <c r="I31" s="94"/>
      <c r="J31" s="104"/>
    </row>
    <row r="32" spans="1:11" s="72" customFormat="1" ht="18.75" customHeight="1" outlineLevel="1" x14ac:dyDescent="0.2">
      <c r="A32" s="187"/>
      <c r="B32" s="256"/>
      <c r="C32" s="256"/>
      <c r="D32" s="256"/>
      <c r="E32" s="256"/>
      <c r="F32" s="256"/>
      <c r="G32" s="182"/>
      <c r="H32" s="104"/>
      <c r="I32" s="94"/>
      <c r="J32" s="104"/>
    </row>
    <row r="33" spans="1:10" s="217" customFormat="1" ht="18.75" customHeight="1" outlineLevel="1" x14ac:dyDescent="0.2">
      <c r="A33" s="187"/>
      <c r="B33" s="256"/>
      <c r="C33" s="256"/>
      <c r="D33" s="256"/>
      <c r="E33" s="256"/>
      <c r="F33" s="256"/>
      <c r="G33" s="214"/>
      <c r="H33" s="215"/>
      <c r="I33" s="218"/>
      <c r="J33" s="215"/>
    </row>
    <row r="34" spans="1:10" s="217" customFormat="1" ht="18.75" customHeight="1" x14ac:dyDescent="0.2">
      <c r="A34" s="187"/>
      <c r="B34" s="256"/>
      <c r="C34" s="256"/>
      <c r="D34" s="256"/>
      <c r="E34" s="256"/>
      <c r="F34" s="256"/>
      <c r="G34" s="214"/>
      <c r="H34" s="215"/>
      <c r="I34" s="218"/>
      <c r="J34" s="215"/>
    </row>
    <row r="35" spans="1:10" s="217" customFormat="1" ht="18.75" customHeight="1" outlineLevel="1" x14ac:dyDescent="0.2">
      <c r="A35" s="187"/>
      <c r="B35" s="256"/>
      <c r="C35" s="256"/>
      <c r="D35" s="256"/>
      <c r="E35" s="256"/>
      <c r="F35" s="256"/>
      <c r="G35" s="214"/>
      <c r="H35" s="215"/>
      <c r="I35" s="218"/>
      <c r="J35" s="215"/>
    </row>
    <row r="36" spans="1:10" s="72" customFormat="1" ht="18.75" customHeight="1" outlineLevel="1" x14ac:dyDescent="0.2">
      <c r="A36" s="187"/>
      <c r="B36" s="256"/>
      <c r="C36" s="256"/>
      <c r="D36" s="256"/>
      <c r="E36" s="256"/>
      <c r="F36" s="256"/>
      <c r="G36" s="182"/>
      <c r="H36" s="104"/>
      <c r="I36" s="94"/>
      <c r="J36" s="104"/>
    </row>
    <row r="37" spans="1:10" s="72" customFormat="1" ht="18.75" customHeight="1" x14ac:dyDescent="0.2">
      <c r="A37" s="175" t="s">
        <v>26</v>
      </c>
      <c r="B37" s="196">
        <f>SUM(B38:B41)</f>
        <v>0</v>
      </c>
      <c r="C37" s="196">
        <f t="shared" ref="C37:F37" si="2">SUM(C38:C41)</f>
        <v>0</v>
      </c>
      <c r="D37" s="196">
        <f t="shared" si="2"/>
        <v>0</v>
      </c>
      <c r="E37" s="196">
        <f t="shared" si="2"/>
        <v>0</v>
      </c>
      <c r="F37" s="196">
        <f t="shared" si="2"/>
        <v>0</v>
      </c>
      <c r="G37" s="196">
        <f>SUM(B37:F37)</f>
        <v>0</v>
      </c>
      <c r="H37" s="104"/>
      <c r="I37" s="94"/>
      <c r="J37" s="104"/>
    </row>
    <row r="38" spans="1:10" s="72" customFormat="1" ht="18.75" customHeight="1" outlineLevel="1" x14ac:dyDescent="0.2">
      <c r="A38" s="187"/>
      <c r="B38" s="256"/>
      <c r="C38" s="256"/>
      <c r="D38" s="256"/>
      <c r="E38" s="256"/>
      <c r="F38" s="256"/>
      <c r="G38" s="182"/>
      <c r="H38" s="104"/>
      <c r="I38" s="94"/>
      <c r="J38" s="104"/>
    </row>
    <row r="39" spans="1:10" s="217" customFormat="1" ht="18.75" customHeight="1" outlineLevel="1" x14ac:dyDescent="0.2">
      <c r="A39" s="187"/>
      <c r="B39" s="256"/>
      <c r="C39" s="256"/>
      <c r="D39" s="256"/>
      <c r="E39" s="256"/>
      <c r="F39" s="256"/>
      <c r="G39" s="214"/>
      <c r="H39" s="215"/>
      <c r="I39" s="218"/>
      <c r="J39" s="215"/>
    </row>
    <row r="40" spans="1:10" s="217" customFormat="1" ht="18.75" customHeight="1" outlineLevel="1" x14ac:dyDescent="0.2">
      <c r="A40" s="187"/>
      <c r="B40" s="256"/>
      <c r="C40" s="256"/>
      <c r="D40" s="256"/>
      <c r="E40" s="256"/>
      <c r="F40" s="256"/>
      <c r="G40" s="214"/>
      <c r="H40" s="215"/>
      <c r="I40" s="218"/>
      <c r="J40" s="215"/>
    </row>
    <row r="41" spans="1:10" s="72" customFormat="1" ht="18.75" customHeight="1" x14ac:dyDescent="0.2">
      <c r="A41" s="187"/>
      <c r="B41" s="256"/>
      <c r="C41" s="256"/>
      <c r="D41" s="256"/>
      <c r="E41" s="256"/>
      <c r="F41" s="256"/>
      <c r="G41" s="182"/>
      <c r="H41" s="104"/>
      <c r="I41" s="94"/>
      <c r="J41" s="104"/>
    </row>
    <row r="42" spans="1:10" s="72" customFormat="1" ht="30" customHeight="1" outlineLevel="1" x14ac:dyDescent="0.2">
      <c r="A42" s="186" t="s">
        <v>98</v>
      </c>
      <c r="B42" s="196">
        <f>SUM(B43:B46)</f>
        <v>0</v>
      </c>
      <c r="C42" s="196">
        <f t="shared" ref="C42:F42" si="3">SUM(C43:C46)</f>
        <v>0</v>
      </c>
      <c r="D42" s="196">
        <f t="shared" si="3"/>
        <v>0</v>
      </c>
      <c r="E42" s="196">
        <f t="shared" si="3"/>
        <v>0</v>
      </c>
      <c r="F42" s="196">
        <f t="shared" si="3"/>
        <v>0</v>
      </c>
      <c r="G42" s="196">
        <f>SUM(B42:F42)</f>
        <v>0</v>
      </c>
      <c r="H42" s="104"/>
      <c r="I42" s="94"/>
      <c r="J42" s="104"/>
    </row>
    <row r="43" spans="1:10" s="72" customFormat="1" ht="18.75" customHeight="1" outlineLevel="1" x14ac:dyDescent="0.2">
      <c r="A43" s="194"/>
      <c r="B43" s="256"/>
      <c r="C43" s="256"/>
      <c r="D43" s="256"/>
      <c r="E43" s="256"/>
      <c r="F43" s="256"/>
      <c r="G43" s="182"/>
      <c r="H43" s="104"/>
      <c r="I43" s="94"/>
      <c r="J43" s="104"/>
    </row>
    <row r="44" spans="1:10" s="217" customFormat="1" ht="18.75" customHeight="1" outlineLevel="1" x14ac:dyDescent="0.2">
      <c r="A44" s="194"/>
      <c r="B44" s="256"/>
      <c r="C44" s="256"/>
      <c r="D44" s="256"/>
      <c r="E44" s="256"/>
      <c r="F44" s="256"/>
      <c r="G44" s="214"/>
      <c r="H44" s="215"/>
      <c r="I44" s="218"/>
      <c r="J44" s="215"/>
    </row>
    <row r="45" spans="1:10" s="217" customFormat="1" ht="18.75" customHeight="1" x14ac:dyDescent="0.2">
      <c r="A45" s="194"/>
      <c r="B45" s="256"/>
      <c r="C45" s="256"/>
      <c r="D45" s="256"/>
      <c r="E45" s="256"/>
      <c r="F45" s="256"/>
      <c r="G45" s="214"/>
      <c r="H45" s="215"/>
      <c r="I45" s="218"/>
      <c r="J45" s="215"/>
    </row>
    <row r="46" spans="1:10" s="72" customFormat="1" ht="18.75" customHeight="1" x14ac:dyDescent="0.2">
      <c r="A46" s="187"/>
      <c r="B46" s="256"/>
      <c r="C46" s="256"/>
      <c r="D46" s="256"/>
      <c r="E46" s="256"/>
      <c r="F46" s="256"/>
      <c r="G46" s="182"/>
      <c r="H46" s="104"/>
      <c r="I46" s="94"/>
      <c r="J46" s="104"/>
    </row>
    <row r="47" spans="1:10" s="72" customFormat="1" ht="18.75" customHeight="1" outlineLevel="1" x14ac:dyDescent="0.2">
      <c r="A47" s="175" t="s">
        <v>27</v>
      </c>
      <c r="B47" s="196">
        <f>SUM(B48:B51)</f>
        <v>0</v>
      </c>
      <c r="C47" s="196">
        <f t="shared" ref="C47:F47" si="4">SUM(C48:C51)</f>
        <v>0</v>
      </c>
      <c r="D47" s="196">
        <f t="shared" si="4"/>
        <v>0</v>
      </c>
      <c r="E47" s="196">
        <f t="shared" si="4"/>
        <v>0</v>
      </c>
      <c r="F47" s="196">
        <f t="shared" si="4"/>
        <v>0</v>
      </c>
      <c r="G47" s="196">
        <f>SUM(B47:F47)</f>
        <v>0</v>
      </c>
      <c r="H47" s="104"/>
      <c r="I47" s="94"/>
      <c r="J47" s="104"/>
    </row>
    <row r="48" spans="1:10" s="72" customFormat="1" ht="18.75" customHeight="1" outlineLevel="1" x14ac:dyDescent="0.2">
      <c r="A48" s="187"/>
      <c r="B48" s="256"/>
      <c r="C48" s="256"/>
      <c r="D48" s="256"/>
      <c r="E48" s="256"/>
      <c r="F48" s="256"/>
      <c r="G48" s="182"/>
      <c r="H48" s="104"/>
      <c r="I48" s="94"/>
      <c r="J48" s="104"/>
    </row>
    <row r="49" spans="1:17" s="217" customFormat="1" ht="18.75" customHeight="1" outlineLevel="1" x14ac:dyDescent="0.2">
      <c r="A49" s="187"/>
      <c r="B49" s="256"/>
      <c r="C49" s="256"/>
      <c r="D49" s="256"/>
      <c r="E49" s="256"/>
      <c r="F49" s="256"/>
      <c r="G49" s="214"/>
      <c r="H49" s="215"/>
      <c r="I49" s="218"/>
      <c r="J49" s="215"/>
    </row>
    <row r="50" spans="1:17" s="217" customFormat="1" ht="18.75" customHeight="1" x14ac:dyDescent="0.2">
      <c r="A50" s="187"/>
      <c r="B50" s="256"/>
      <c r="C50" s="256"/>
      <c r="D50" s="256"/>
      <c r="E50" s="256"/>
      <c r="F50" s="256"/>
      <c r="G50" s="214"/>
      <c r="H50" s="215"/>
      <c r="I50" s="218"/>
      <c r="J50" s="215"/>
    </row>
    <row r="51" spans="1:17" s="72" customFormat="1" ht="18.75" customHeight="1" x14ac:dyDescent="0.2">
      <c r="A51" s="187"/>
      <c r="B51" s="256"/>
      <c r="C51" s="256"/>
      <c r="D51" s="256"/>
      <c r="E51" s="256"/>
      <c r="F51" s="256"/>
      <c r="G51" s="182"/>
      <c r="H51" s="104"/>
      <c r="I51" s="94"/>
      <c r="J51" s="104"/>
    </row>
    <row r="52" spans="1:17" s="72" customFormat="1" ht="18.75" customHeight="1" outlineLevel="1" x14ac:dyDescent="0.2">
      <c r="A52" s="175" t="s">
        <v>28</v>
      </c>
      <c r="B52" s="196">
        <f>SUM(B53:B56)</f>
        <v>0</v>
      </c>
      <c r="C52" s="196">
        <f t="shared" ref="C52:F52" si="5">SUM(C53:C56)</f>
        <v>0</v>
      </c>
      <c r="D52" s="196">
        <f t="shared" si="5"/>
        <v>0</v>
      </c>
      <c r="E52" s="196">
        <f t="shared" si="5"/>
        <v>0</v>
      </c>
      <c r="F52" s="196">
        <f t="shared" si="5"/>
        <v>0</v>
      </c>
      <c r="G52" s="196">
        <f>SUM(B52:F52)</f>
        <v>0</v>
      </c>
      <c r="H52" s="104"/>
      <c r="I52" s="94"/>
      <c r="J52" s="104"/>
    </row>
    <row r="53" spans="1:17" s="72" customFormat="1" ht="18.75" customHeight="1" outlineLevel="1" x14ac:dyDescent="0.2">
      <c r="A53" s="187"/>
      <c r="B53" s="256"/>
      <c r="C53" s="256"/>
      <c r="D53" s="256"/>
      <c r="E53" s="256"/>
      <c r="F53" s="256"/>
      <c r="G53" s="182"/>
      <c r="H53" s="104"/>
      <c r="I53" s="94"/>
      <c r="J53" s="104"/>
    </row>
    <row r="54" spans="1:17" s="217" customFormat="1" ht="18.75" customHeight="1" outlineLevel="1" x14ac:dyDescent="0.2">
      <c r="A54" s="187"/>
      <c r="B54" s="256"/>
      <c r="C54" s="256"/>
      <c r="D54" s="256"/>
      <c r="E54" s="256"/>
      <c r="F54" s="256"/>
      <c r="G54" s="214"/>
      <c r="H54" s="215"/>
      <c r="I54" s="218"/>
      <c r="J54" s="215"/>
    </row>
    <row r="55" spans="1:17" s="217" customFormat="1" ht="18.75" customHeight="1" x14ac:dyDescent="0.2">
      <c r="A55" s="187"/>
      <c r="B55" s="256"/>
      <c r="C55" s="256"/>
      <c r="D55" s="256"/>
      <c r="E55" s="256"/>
      <c r="F55" s="256"/>
      <c r="G55" s="214"/>
      <c r="H55" s="215"/>
      <c r="I55" s="218"/>
      <c r="J55" s="215"/>
    </row>
    <row r="56" spans="1:17" s="72" customFormat="1" ht="18.75" customHeight="1" x14ac:dyDescent="0.2">
      <c r="A56" s="187"/>
      <c r="B56" s="256"/>
      <c r="C56" s="256"/>
      <c r="D56" s="256"/>
      <c r="E56" s="256"/>
      <c r="F56" s="256"/>
      <c r="G56" s="182"/>
      <c r="H56" s="104"/>
      <c r="I56" s="94"/>
      <c r="J56" s="104"/>
    </row>
    <row r="57" spans="1:17" s="72" customFormat="1" ht="18.75" customHeight="1" outlineLevel="1" x14ac:dyDescent="0.2">
      <c r="A57" s="175" t="s">
        <v>29</v>
      </c>
      <c r="B57" s="196">
        <f>SUM(B58:B61)</f>
        <v>0</v>
      </c>
      <c r="C57" s="196">
        <f t="shared" ref="C57:F57" si="6">SUM(C58:C61)</f>
        <v>0</v>
      </c>
      <c r="D57" s="196">
        <f t="shared" si="6"/>
        <v>0</v>
      </c>
      <c r="E57" s="196">
        <f t="shared" si="6"/>
        <v>0</v>
      </c>
      <c r="F57" s="196">
        <f t="shared" si="6"/>
        <v>0</v>
      </c>
      <c r="G57" s="196">
        <f>SUM(B57:F57)</f>
        <v>0</v>
      </c>
      <c r="H57" s="104"/>
      <c r="I57" s="94"/>
      <c r="J57" s="104"/>
    </row>
    <row r="58" spans="1:17" s="72" customFormat="1" ht="18.75" customHeight="1" outlineLevel="1" x14ac:dyDescent="0.2">
      <c r="A58" s="187"/>
      <c r="B58" s="256"/>
      <c r="C58" s="256"/>
      <c r="D58" s="256"/>
      <c r="E58" s="256"/>
      <c r="F58" s="256"/>
      <c r="G58" s="182"/>
      <c r="H58" s="104"/>
      <c r="I58" s="94"/>
      <c r="J58" s="104"/>
    </row>
    <row r="59" spans="1:17" s="217" customFormat="1" ht="18.75" customHeight="1" outlineLevel="1" x14ac:dyDescent="0.2">
      <c r="A59" s="187"/>
      <c r="B59" s="256"/>
      <c r="C59" s="256"/>
      <c r="D59" s="256"/>
      <c r="E59" s="256"/>
      <c r="F59" s="256"/>
      <c r="G59" s="214"/>
      <c r="H59" s="215"/>
      <c r="I59" s="218"/>
      <c r="J59" s="215"/>
    </row>
    <row r="60" spans="1:17" s="217" customFormat="1" ht="18.75" customHeight="1" outlineLevel="1" x14ac:dyDescent="0.2">
      <c r="A60" s="187"/>
      <c r="B60" s="256"/>
      <c r="C60" s="256"/>
      <c r="D60" s="256"/>
      <c r="E60" s="256"/>
      <c r="F60" s="256"/>
      <c r="G60" s="214"/>
      <c r="H60" s="215"/>
      <c r="I60" s="218"/>
      <c r="J60" s="215"/>
    </row>
    <row r="61" spans="1:17" s="72" customFormat="1" ht="18.75" customHeight="1" outlineLevel="1" x14ac:dyDescent="0.2">
      <c r="A61" s="187"/>
      <c r="B61" s="256"/>
      <c r="C61" s="256"/>
      <c r="D61" s="256"/>
      <c r="E61" s="256"/>
      <c r="F61" s="256"/>
      <c r="G61" s="182"/>
      <c r="H61" s="104"/>
      <c r="I61" s="94"/>
      <c r="J61" s="104"/>
    </row>
    <row r="62" spans="1:17" s="72" customFormat="1" ht="18.75" customHeight="1" x14ac:dyDescent="0.2">
      <c r="A62" s="176" t="s">
        <v>31</v>
      </c>
      <c r="B62" s="196">
        <f>SUM(B63:B66)</f>
        <v>0</v>
      </c>
      <c r="C62" s="196">
        <f>SUM(C63:C66)</f>
        <v>0</v>
      </c>
      <c r="D62" s="196">
        <f>SUM(D63:D66)</f>
        <v>0</v>
      </c>
      <c r="E62" s="196">
        <f>SUM(E63:E66)</f>
        <v>0</v>
      </c>
      <c r="F62" s="196">
        <f>SUM(F63:F66)</f>
        <v>0</v>
      </c>
      <c r="G62" s="167">
        <f>SUM(B62:F62)</f>
        <v>0</v>
      </c>
      <c r="H62" s="104"/>
      <c r="I62" s="94"/>
      <c r="J62" s="104"/>
    </row>
    <row r="63" spans="1:17" s="91" customFormat="1" ht="18.75" customHeight="1" x14ac:dyDescent="0.2">
      <c r="A63" s="187"/>
      <c r="B63" s="256"/>
      <c r="C63" s="256"/>
      <c r="D63" s="256"/>
      <c r="E63" s="256"/>
      <c r="F63" s="256"/>
      <c r="G63" s="182"/>
      <c r="H63" s="105"/>
      <c r="I63" s="97"/>
      <c r="J63" s="105"/>
      <c r="K63" s="77"/>
      <c r="L63" s="77"/>
      <c r="M63" s="77"/>
      <c r="N63" s="77"/>
      <c r="O63" s="77"/>
      <c r="P63" s="77"/>
      <c r="Q63" s="77"/>
    </row>
    <row r="64" spans="1:17" s="219" customFormat="1" ht="18.75" customHeight="1" x14ac:dyDescent="0.2">
      <c r="A64" s="187"/>
      <c r="B64" s="256"/>
      <c r="C64" s="256"/>
      <c r="D64" s="256"/>
      <c r="E64" s="256"/>
      <c r="F64" s="256"/>
      <c r="G64" s="214"/>
      <c r="H64" s="220"/>
      <c r="I64" s="216"/>
      <c r="J64" s="220"/>
      <c r="K64" s="217"/>
      <c r="L64" s="217"/>
      <c r="M64" s="217"/>
      <c r="N64" s="217"/>
      <c r="O64" s="217"/>
      <c r="P64" s="217"/>
      <c r="Q64" s="217"/>
    </row>
    <row r="65" spans="1:18" s="217" customFormat="1" ht="15" x14ac:dyDescent="0.2">
      <c r="A65" s="187"/>
      <c r="B65" s="256"/>
      <c r="C65" s="256"/>
      <c r="D65" s="256"/>
      <c r="E65" s="256"/>
      <c r="F65" s="256"/>
      <c r="G65" s="214"/>
      <c r="H65" s="220"/>
    </row>
    <row r="66" spans="1:18" s="72" customFormat="1" ht="15" x14ac:dyDescent="0.2">
      <c r="A66" s="187"/>
      <c r="B66" s="256"/>
      <c r="C66" s="256"/>
      <c r="D66" s="256"/>
      <c r="E66" s="256"/>
      <c r="F66" s="256"/>
      <c r="G66" s="182"/>
      <c r="H66" s="90"/>
    </row>
    <row r="67" spans="1:18" s="91" customFormat="1" ht="18.75" customHeight="1" x14ac:dyDescent="0.2">
      <c r="A67" s="191" t="s">
        <v>132</v>
      </c>
      <c r="B67" s="190">
        <f t="shared" ref="B67:G67" si="7">B19+B25+B31+B37+B42+B47+B57+B62+B52</f>
        <v>0</v>
      </c>
      <c r="C67" s="190">
        <f t="shared" si="7"/>
        <v>0</v>
      </c>
      <c r="D67" s="190">
        <f t="shared" si="7"/>
        <v>0</v>
      </c>
      <c r="E67" s="190">
        <f t="shared" si="7"/>
        <v>0</v>
      </c>
      <c r="F67" s="190">
        <f t="shared" si="7"/>
        <v>0</v>
      </c>
      <c r="G67" s="190">
        <f t="shared" si="7"/>
        <v>0</v>
      </c>
      <c r="H67" s="97"/>
      <c r="I67" s="105"/>
      <c r="J67" s="97"/>
      <c r="K67" s="105"/>
      <c r="L67" s="77"/>
      <c r="M67" s="77"/>
      <c r="N67" s="77"/>
      <c r="O67" s="77"/>
      <c r="P67" s="77"/>
      <c r="Q67" s="77"/>
      <c r="R67" s="77"/>
    </row>
    <row r="68" spans="1:18" s="91" customFormat="1" ht="18.75" customHeight="1" x14ac:dyDescent="0.2">
      <c r="A68" s="57"/>
      <c r="B68" s="59"/>
      <c r="C68" s="59"/>
      <c r="D68" s="59"/>
      <c r="E68" s="59"/>
      <c r="F68" s="59"/>
      <c r="G68" s="52"/>
      <c r="H68" s="97"/>
      <c r="I68" s="105"/>
      <c r="J68" s="97"/>
      <c r="K68" s="105"/>
      <c r="L68" s="77"/>
      <c r="M68" s="77"/>
      <c r="N68" s="77"/>
      <c r="O68" s="77"/>
      <c r="P68" s="77"/>
      <c r="Q68" s="77"/>
      <c r="R68" s="77"/>
    </row>
    <row r="69" spans="1:18" s="279" customFormat="1" ht="18.75" customHeight="1" x14ac:dyDescent="0.2">
      <c r="A69" s="272" t="s">
        <v>64</v>
      </c>
      <c r="B69" s="273"/>
      <c r="C69" s="273"/>
      <c r="D69" s="273"/>
      <c r="E69" s="273"/>
      <c r="F69" s="273"/>
      <c r="G69" s="274">
        <f>MAX(0,G12-G13)</f>
        <v>0</v>
      </c>
      <c r="H69" s="276"/>
      <c r="I69" s="277"/>
      <c r="J69" s="276"/>
      <c r="K69" s="277"/>
    </row>
    <row r="70" spans="1:18" s="91" customFormat="1" ht="18.75" customHeight="1" x14ac:dyDescent="0.2">
      <c r="A70" s="58"/>
      <c r="B70" s="59"/>
      <c r="C70" s="59"/>
      <c r="D70" s="59"/>
      <c r="E70" s="59"/>
      <c r="F70" s="59"/>
      <c r="G70" s="19"/>
      <c r="H70" s="140"/>
      <c r="I70" s="90"/>
      <c r="J70" s="93"/>
      <c r="K70" s="90"/>
      <c r="L70" s="72"/>
      <c r="M70" s="72"/>
      <c r="N70" s="72"/>
      <c r="O70" s="72"/>
      <c r="P70" s="72"/>
      <c r="Q70" s="72"/>
      <c r="R70" s="72"/>
    </row>
    <row r="71" spans="1:18" s="72" customFormat="1" ht="19.5" customHeight="1" thickBot="1" x14ac:dyDescent="0.25">
      <c r="A71" s="193" t="s">
        <v>32</v>
      </c>
      <c r="B71" s="198"/>
      <c r="C71" s="198"/>
      <c r="D71" s="198"/>
      <c r="E71" s="198"/>
      <c r="F71" s="198"/>
      <c r="G71" s="302">
        <f>SUM(B71:F71)</f>
        <v>0</v>
      </c>
      <c r="H71" s="142"/>
    </row>
    <row r="72" spans="1:18" s="72" customFormat="1" ht="19.5" customHeight="1" thickTop="1" x14ac:dyDescent="0.2">
      <c r="A72" s="24" t="s">
        <v>65</v>
      </c>
      <c r="B72" s="25">
        <f t="shared" ref="B72:G72" si="8">B67+B69+B71</f>
        <v>0</v>
      </c>
      <c r="C72" s="25">
        <f t="shared" si="8"/>
        <v>0</v>
      </c>
      <c r="D72" s="25">
        <f t="shared" si="8"/>
        <v>0</v>
      </c>
      <c r="E72" s="25">
        <f t="shared" si="8"/>
        <v>0</v>
      </c>
      <c r="F72" s="25">
        <f t="shared" si="8"/>
        <v>0</v>
      </c>
      <c r="G72" s="25">
        <f t="shared" si="8"/>
        <v>0</v>
      </c>
      <c r="H72" s="90"/>
    </row>
    <row r="73" spans="1:18" s="72" customFormat="1" ht="19.5" customHeight="1" x14ac:dyDescent="0.2">
      <c r="A73" s="44"/>
      <c r="B73" s="45"/>
      <c r="C73" s="45"/>
      <c r="D73" s="45"/>
      <c r="E73" s="45"/>
      <c r="H73" s="90"/>
    </row>
    <row r="74" spans="1:18" s="72" customFormat="1" ht="19.5" customHeight="1" x14ac:dyDescent="0.2">
      <c r="A74" s="43" t="s">
        <v>91</v>
      </c>
      <c r="B74" s="16"/>
      <c r="C74" s="16"/>
      <c r="D74" s="16"/>
      <c r="E74" s="16"/>
      <c r="F74" s="16"/>
      <c r="G74" s="21">
        <f>MAX(G12,G13)+G14+G15-G72</f>
        <v>0</v>
      </c>
      <c r="H74" s="90"/>
    </row>
    <row r="75" spans="1:18" s="72" customFormat="1" ht="19.5" customHeight="1" x14ac:dyDescent="0.2">
      <c r="A75" s="9" t="s">
        <v>1</v>
      </c>
      <c r="B75" s="27"/>
      <c r="C75" s="28"/>
      <c r="D75" s="9"/>
      <c r="E75" s="9"/>
      <c r="F75" s="9"/>
      <c r="G75" s="9"/>
      <c r="H75" s="90"/>
    </row>
    <row r="76" spans="1:18" s="267" customFormat="1" ht="19.5" customHeight="1" x14ac:dyDescent="0.2">
      <c r="A76" s="270" t="s">
        <v>67</v>
      </c>
      <c r="B76" s="265"/>
      <c r="C76" s="266"/>
      <c r="D76" s="264"/>
      <c r="E76" s="264"/>
      <c r="F76" s="264"/>
      <c r="G76" s="322">
        <f>G72+'Informe Año 4'!G76</f>
        <v>0</v>
      </c>
      <c r="H76" s="269"/>
    </row>
    <row r="77" spans="1:18" s="72" customFormat="1" ht="19.5" customHeight="1" x14ac:dyDescent="0.2">
      <c r="A77" s="67"/>
      <c r="B77" s="27"/>
      <c r="C77" s="28"/>
      <c r="D77" s="9"/>
      <c r="E77" s="9"/>
      <c r="F77" s="9"/>
      <c r="G77" s="9"/>
      <c r="H77" s="90"/>
    </row>
    <row r="78" spans="1:18" ht="15" x14ac:dyDescent="0.2">
      <c r="A78" s="199" t="s">
        <v>103</v>
      </c>
      <c r="B78" s="200"/>
      <c r="C78" s="201"/>
      <c r="D78" s="199"/>
    </row>
  </sheetData>
  <sheetProtection insertRows="0" selectLockedCells="1"/>
  <mergeCells count="1">
    <mergeCell ref="A1:B1"/>
  </mergeCells>
  <conditionalFormatting sqref="B43:F46">
    <cfRule type="cellIs" dxfId="7" priority="3" operator="greaterThan">
      <formula>5000</formula>
    </cfRule>
  </conditionalFormatting>
  <conditionalFormatting sqref="G62">
    <cfRule type="cellIs" dxfId="6" priority="2" operator="greaterThan">
      <formula>G67*0.05</formula>
    </cfRule>
  </conditionalFormatting>
  <conditionalFormatting sqref="G71">
    <cfRule type="cellIs" dxfId="5" priority="1" operator="greaterThan">
      <formula>0.1*G67</formula>
    </cfRule>
  </conditionalFormatting>
  <printOptions headings="1"/>
  <pageMargins left="0.7" right="0.7" top="0.75" bottom="0.75" header="0.3" footer="0.3"/>
  <pageSetup scale="60" fitToHeight="0" orientation="landscape" r:id="rId1"/>
  <headerFooter>
    <oddHeader>&amp;L&amp;"Arial,Bold"&amp;16&amp;K05+000The McKnight Foundation: Collaborative Crop Research Program, Project Financials</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S74"/>
  <sheetViews>
    <sheetView zoomScale="70" zoomScaleNormal="70" workbookViewId="0">
      <pane ySplit="8" topLeftCell="A9" activePane="bottomLeft" state="frozen"/>
      <selection activeCell="A20" sqref="A20"/>
      <selection pane="bottomLeft" sqref="A1:B1"/>
    </sheetView>
  </sheetViews>
  <sheetFormatPr defaultColWidth="9.140625" defaultRowHeight="12.75" outlineLevelRow="1" x14ac:dyDescent="0.2"/>
  <cols>
    <col min="1" max="1" width="62.28515625" style="69" customWidth="1"/>
    <col min="2" max="2" width="25.28515625" style="69" customWidth="1"/>
    <col min="3" max="6" width="20.7109375" style="69" customWidth="1"/>
    <col min="7" max="7" width="25.7109375" style="69" customWidth="1"/>
    <col min="8" max="8" width="9.140625" style="131"/>
    <col min="9" max="16384" width="9.140625" style="69"/>
  </cols>
  <sheetData>
    <row r="1" spans="1:19" s="64" customFormat="1" ht="38.25" customHeight="1" x14ac:dyDescent="0.25">
      <c r="A1" s="351" t="str">
        <f>'Informe Año 1'!A1:B1</f>
        <v xml:space="preserve">Organización líder: </v>
      </c>
      <c r="B1" s="352"/>
      <c r="C1" s="348" t="s">
        <v>49</v>
      </c>
      <c r="D1" s="188" t="str">
        <f>'Presupuesto Año 1'!D1</f>
        <v>xx-xxx 
(si lo conoce)</v>
      </c>
      <c r="E1" s="107"/>
      <c r="F1" s="32"/>
      <c r="H1" s="130"/>
    </row>
    <row r="2" spans="1:19" ht="18" x14ac:dyDescent="0.25">
      <c r="A2" s="307" t="s">
        <v>92</v>
      </c>
      <c r="B2" s="118"/>
      <c r="C2" s="119"/>
      <c r="D2" s="119"/>
      <c r="E2" s="118"/>
      <c r="F2" s="110"/>
    </row>
    <row r="3" spans="1:19" s="291" customFormat="1" ht="15" x14ac:dyDescent="0.2">
      <c r="A3" s="283" t="s">
        <v>50</v>
      </c>
      <c r="B3" s="284" t="s">
        <v>52</v>
      </c>
      <c r="C3" s="285" t="s">
        <v>96</v>
      </c>
      <c r="D3" s="286" t="s">
        <v>17</v>
      </c>
      <c r="E3" s="285" t="s">
        <v>96</v>
      </c>
      <c r="H3" s="290"/>
    </row>
    <row r="4" spans="1:19" s="291" customFormat="1" ht="18" x14ac:dyDescent="0.25">
      <c r="A4" s="292" t="s">
        <v>51</v>
      </c>
      <c r="B4" s="293" t="s">
        <v>96</v>
      </c>
      <c r="C4" s="298"/>
      <c r="D4" s="298"/>
      <c r="E4" s="299"/>
      <c r="H4" s="290"/>
    </row>
    <row r="5" spans="1:19" ht="18" x14ac:dyDescent="0.25">
      <c r="A5" s="108"/>
      <c r="B5" s="109"/>
      <c r="C5" s="110"/>
      <c r="D5" s="110"/>
      <c r="E5" s="109"/>
      <c r="F5" s="110"/>
    </row>
    <row r="6" spans="1:19" s="72" customFormat="1" ht="15" x14ac:dyDescent="0.2">
      <c r="A6" s="111"/>
      <c r="B6" s="112"/>
      <c r="C6" s="112"/>
      <c r="D6" s="112"/>
      <c r="E6" s="112"/>
      <c r="F6" s="112"/>
      <c r="G6" s="69"/>
      <c r="H6" s="131"/>
      <c r="I6" s="69"/>
      <c r="J6" s="69"/>
      <c r="K6" s="69"/>
      <c r="L6" s="69"/>
      <c r="M6" s="69"/>
    </row>
    <row r="7" spans="1:19" s="77" customFormat="1" ht="18.75" customHeight="1" x14ac:dyDescent="0.2">
      <c r="A7" s="113"/>
      <c r="B7" s="172" t="s">
        <v>18</v>
      </c>
      <c r="C7" s="172" t="s">
        <v>20</v>
      </c>
      <c r="D7" s="172" t="s">
        <v>20</v>
      </c>
      <c r="E7" s="172" t="s">
        <v>20</v>
      </c>
      <c r="F7" s="172" t="s">
        <v>20</v>
      </c>
      <c r="G7" s="74" t="s">
        <v>21</v>
      </c>
      <c r="H7" s="76"/>
      <c r="I7" s="76"/>
      <c r="J7" s="76"/>
      <c r="K7" s="69"/>
      <c r="L7" s="69"/>
      <c r="M7" s="69"/>
      <c r="N7" s="69"/>
      <c r="O7" s="69"/>
      <c r="P7" s="69"/>
      <c r="Q7" s="69"/>
      <c r="R7" s="69"/>
      <c r="S7" s="69"/>
    </row>
    <row r="8" spans="1:19" s="77" customFormat="1" ht="34.5" customHeight="1" x14ac:dyDescent="0.2">
      <c r="A8" s="114"/>
      <c r="B8" s="173" t="str">
        <f xml:space="preserve"> 'Informe Año 1'!B8</f>
        <v>(NOMBRE)</v>
      </c>
      <c r="C8" s="61" t="str">
        <f xml:space="preserve"> 'Informe Año 1'!C8</f>
        <v>(NOMBRE)</v>
      </c>
      <c r="D8" s="61" t="str">
        <f xml:space="preserve"> 'Informe Año 1'!D8</f>
        <v>(NOMBRE)</v>
      </c>
      <c r="E8" s="61" t="str">
        <f xml:space="preserve"> 'Informe Año 1'!E8</f>
        <v>(NOMBRE)</v>
      </c>
      <c r="F8" s="61" t="str">
        <f xml:space="preserve"> 'Informe Año 1'!F8</f>
        <v>(NOMBRE)</v>
      </c>
      <c r="G8" s="349" t="s">
        <v>102</v>
      </c>
      <c r="H8" s="80"/>
      <c r="I8" s="80"/>
      <c r="J8" s="80"/>
      <c r="K8" s="69"/>
      <c r="L8" s="69"/>
      <c r="M8" s="69"/>
      <c r="N8" s="69"/>
      <c r="O8" s="69"/>
      <c r="P8" s="69"/>
      <c r="Q8" s="69"/>
      <c r="R8" s="69"/>
      <c r="S8" s="69"/>
    </row>
    <row r="9" spans="1:19" s="77" customFormat="1" ht="18.75" customHeight="1" x14ac:dyDescent="0.2">
      <c r="A9" s="114"/>
      <c r="B9" s="114"/>
      <c r="C9" s="114"/>
      <c r="D9" s="114"/>
      <c r="E9" s="114"/>
      <c r="F9" s="114"/>
      <c r="G9" s="78"/>
      <c r="H9" s="80"/>
      <c r="I9" s="80"/>
      <c r="J9" s="80"/>
      <c r="K9" s="69"/>
      <c r="L9" s="69"/>
      <c r="M9" s="69"/>
      <c r="N9" s="69"/>
      <c r="O9" s="69"/>
      <c r="P9" s="69"/>
      <c r="Q9" s="69"/>
      <c r="R9" s="69"/>
      <c r="S9" s="69"/>
    </row>
    <row r="10" spans="1:19" s="72" customFormat="1" ht="18.75" customHeight="1" x14ac:dyDescent="0.2">
      <c r="A10" s="115"/>
      <c r="B10" s="115"/>
      <c r="C10" s="115"/>
      <c r="D10" s="115"/>
      <c r="E10" s="115"/>
      <c r="F10" s="115"/>
      <c r="G10" s="78"/>
      <c r="H10" s="86"/>
      <c r="I10" s="87"/>
      <c r="J10" s="86"/>
      <c r="K10" s="69"/>
      <c r="L10" s="69"/>
      <c r="M10" s="69"/>
      <c r="N10" s="69"/>
      <c r="O10" s="69"/>
      <c r="P10" s="69"/>
      <c r="Q10" s="69"/>
      <c r="R10" s="69"/>
      <c r="S10" s="69"/>
    </row>
    <row r="11" spans="1:19" s="91" customFormat="1" ht="18.75" customHeight="1" x14ac:dyDescent="0.2">
      <c r="A11" s="88" t="s">
        <v>58</v>
      </c>
      <c r="B11" s="88"/>
      <c r="C11" s="88"/>
      <c r="D11" s="88"/>
      <c r="E11" s="88"/>
      <c r="F11" s="88"/>
      <c r="G11" s="88"/>
      <c r="H11" s="90"/>
      <c r="I11" s="90"/>
      <c r="J11" s="90"/>
      <c r="K11" s="69"/>
      <c r="L11" s="69"/>
      <c r="M11" s="69"/>
      <c r="N11" s="69"/>
      <c r="O11" s="69"/>
      <c r="P11" s="69"/>
      <c r="Q11" s="69"/>
      <c r="R11" s="69"/>
      <c r="S11" s="69"/>
    </row>
    <row r="12" spans="1:19" s="91" customFormat="1" ht="18.75" customHeight="1" x14ac:dyDescent="0.2">
      <c r="A12" s="95" t="s">
        <v>61</v>
      </c>
      <c r="B12" s="182"/>
      <c r="C12" s="182"/>
      <c r="D12" s="182"/>
      <c r="E12" s="182"/>
      <c r="F12" s="182"/>
      <c r="G12" s="198">
        <f>0</f>
        <v>0</v>
      </c>
      <c r="H12" s="90"/>
      <c r="I12" s="94"/>
      <c r="J12" s="90"/>
      <c r="K12" s="69"/>
      <c r="L12" s="69"/>
      <c r="M12" s="69"/>
      <c r="N12" s="69"/>
      <c r="O12" s="69"/>
      <c r="P12" s="69"/>
      <c r="Q12" s="69"/>
      <c r="R12" s="69"/>
      <c r="S12" s="69"/>
    </row>
    <row r="13" spans="1:19" s="91" customFormat="1" ht="18.75" customHeight="1" x14ac:dyDescent="0.2">
      <c r="A13" s="116" t="s">
        <v>93</v>
      </c>
      <c r="B13" s="182"/>
      <c r="C13" s="182"/>
      <c r="D13" s="182"/>
      <c r="E13" s="182"/>
      <c r="F13" s="182"/>
      <c r="G13" s="197">
        <f>'Informe Año 5'!G74</f>
        <v>0</v>
      </c>
      <c r="H13" s="90"/>
      <c r="I13" s="93"/>
      <c r="J13" s="90"/>
      <c r="K13" s="69"/>
      <c r="L13" s="69"/>
      <c r="M13" s="69"/>
      <c r="N13" s="69"/>
      <c r="O13" s="69"/>
      <c r="P13" s="69"/>
      <c r="Q13" s="69"/>
      <c r="R13" s="69"/>
      <c r="S13" s="69"/>
    </row>
    <row r="14" spans="1:19" s="91" customFormat="1" ht="18.75" customHeight="1" x14ac:dyDescent="0.2">
      <c r="A14" s="251" t="s">
        <v>62</v>
      </c>
      <c r="B14" s="182"/>
      <c r="C14" s="182"/>
      <c r="D14" s="182"/>
      <c r="E14" s="182"/>
      <c r="F14" s="182"/>
      <c r="G14" s="196">
        <f>SUM(G12:G13)</f>
        <v>0</v>
      </c>
      <c r="H14" s="96"/>
      <c r="I14" s="97"/>
      <c r="J14" s="96"/>
      <c r="K14" s="98"/>
      <c r="L14" s="98"/>
      <c r="M14" s="98"/>
      <c r="N14" s="98"/>
      <c r="O14" s="98"/>
      <c r="P14" s="98"/>
      <c r="Q14" s="98"/>
      <c r="R14" s="98"/>
      <c r="S14" s="98"/>
    </row>
    <row r="15" spans="1:19" s="72" customFormat="1" ht="18.75" customHeight="1" x14ac:dyDescent="0.2">
      <c r="G15" s="117"/>
      <c r="H15" s="90"/>
      <c r="I15" s="102"/>
      <c r="J15" s="144"/>
      <c r="K15" s="204"/>
    </row>
    <row r="16" spans="1:19" s="72" customFormat="1" ht="18.75" customHeight="1" x14ac:dyDescent="0.2">
      <c r="A16" s="174" t="s">
        <v>23</v>
      </c>
      <c r="B16" s="174"/>
      <c r="C16" s="174"/>
      <c r="D16" s="174"/>
      <c r="E16" s="174"/>
      <c r="F16" s="174"/>
      <c r="G16" s="171"/>
      <c r="H16" s="90"/>
      <c r="I16" s="90"/>
      <c r="J16" s="144"/>
      <c r="K16" s="204"/>
    </row>
    <row r="17" spans="1:11" s="72" customFormat="1" ht="18.75" customHeight="1" x14ac:dyDescent="0.2">
      <c r="A17" s="175" t="s">
        <v>24</v>
      </c>
      <c r="B17" s="196">
        <f>SUM(B18:B22)</f>
        <v>0</v>
      </c>
      <c r="C17" s="196">
        <f>SUM(C18:C22)</f>
        <v>0</v>
      </c>
      <c r="D17" s="196">
        <f>SUM(D18:D22)</f>
        <v>0</v>
      </c>
      <c r="E17" s="196">
        <f>SUM(E18:E22)</f>
        <v>0</v>
      </c>
      <c r="F17" s="196">
        <f>SUM(F18:F22)</f>
        <v>0</v>
      </c>
      <c r="G17" s="196">
        <f>SUM(B17:F17)</f>
        <v>0</v>
      </c>
      <c r="H17" s="104"/>
      <c r="I17" s="93"/>
      <c r="J17" s="205"/>
      <c r="K17" s="204"/>
    </row>
    <row r="18" spans="1:11" s="72" customFormat="1" ht="18.75" customHeight="1" outlineLevel="1" x14ac:dyDescent="0.2">
      <c r="A18" s="187"/>
      <c r="B18" s="256"/>
      <c r="C18" s="256"/>
      <c r="D18" s="256"/>
      <c r="E18" s="256"/>
      <c r="F18" s="256"/>
      <c r="G18" s="182"/>
      <c r="H18" s="104"/>
      <c r="I18" s="93"/>
      <c r="J18" s="205"/>
      <c r="K18" s="204"/>
    </row>
    <row r="19" spans="1:11" s="217" customFormat="1" ht="18.75" customHeight="1" outlineLevel="1" x14ac:dyDescent="0.2">
      <c r="A19" s="187"/>
      <c r="B19" s="256"/>
      <c r="C19" s="256"/>
      <c r="D19" s="256"/>
      <c r="E19" s="256"/>
      <c r="F19" s="256"/>
      <c r="G19" s="214"/>
      <c r="H19" s="215"/>
      <c r="I19" s="216"/>
      <c r="J19" s="228"/>
      <c r="K19" s="229"/>
    </row>
    <row r="20" spans="1:11" s="217" customFormat="1" ht="18.75" customHeight="1" outlineLevel="1" x14ac:dyDescent="0.2">
      <c r="A20" s="187"/>
      <c r="B20" s="256"/>
      <c r="C20" s="256"/>
      <c r="D20" s="256"/>
      <c r="E20" s="256"/>
      <c r="F20" s="256"/>
      <c r="G20" s="214"/>
      <c r="H20" s="215"/>
      <c r="I20" s="216"/>
      <c r="J20" s="215"/>
    </row>
    <row r="21" spans="1:11" s="217" customFormat="1" ht="18.75" customHeight="1" x14ac:dyDescent="0.2">
      <c r="A21" s="187"/>
      <c r="B21" s="256"/>
      <c r="C21" s="256"/>
      <c r="D21" s="256"/>
      <c r="E21" s="256"/>
      <c r="F21" s="256"/>
      <c r="G21" s="214"/>
      <c r="H21" s="215"/>
      <c r="I21" s="218"/>
      <c r="J21" s="215"/>
    </row>
    <row r="22" spans="1:11" s="72" customFormat="1" ht="18.75" customHeight="1" outlineLevel="1" x14ac:dyDescent="0.2">
      <c r="A22" s="187"/>
      <c r="B22" s="256"/>
      <c r="C22" s="256"/>
      <c r="D22" s="256"/>
      <c r="E22" s="256"/>
      <c r="F22" s="256"/>
      <c r="G22" s="182"/>
      <c r="H22" s="104"/>
      <c r="I22" s="94"/>
      <c r="J22" s="104"/>
    </row>
    <row r="23" spans="1:11" s="72" customFormat="1" ht="18.75" customHeight="1" outlineLevel="1" x14ac:dyDescent="0.2">
      <c r="A23" s="175" t="s">
        <v>97</v>
      </c>
      <c r="B23" s="196">
        <f>SUM(B24:B28)</f>
        <v>0</v>
      </c>
      <c r="C23" s="196">
        <f t="shared" ref="C23:E23" si="0">SUM(C24:C28)</f>
        <v>0</v>
      </c>
      <c r="D23" s="196">
        <f t="shared" si="0"/>
        <v>0</v>
      </c>
      <c r="E23" s="196">
        <f t="shared" si="0"/>
        <v>0</v>
      </c>
      <c r="F23" s="196">
        <f>SUM(F24:F28)</f>
        <v>0</v>
      </c>
      <c r="G23" s="196">
        <f>SUM(B23:F23)</f>
        <v>0</v>
      </c>
      <c r="H23" s="104"/>
      <c r="I23" s="94"/>
      <c r="J23" s="104"/>
    </row>
    <row r="24" spans="1:11" s="72" customFormat="1" ht="18.75" customHeight="1" outlineLevel="1" x14ac:dyDescent="0.2">
      <c r="A24" s="187"/>
      <c r="B24" s="256"/>
      <c r="C24" s="256"/>
      <c r="D24" s="256"/>
      <c r="E24" s="256"/>
      <c r="F24" s="256"/>
      <c r="G24" s="182"/>
      <c r="H24" s="104"/>
      <c r="I24" s="94"/>
      <c r="J24" s="104"/>
    </row>
    <row r="25" spans="1:11" s="217" customFormat="1" ht="18.75" customHeight="1" x14ac:dyDescent="0.2">
      <c r="A25" s="187"/>
      <c r="B25" s="256"/>
      <c r="C25" s="256"/>
      <c r="D25" s="256"/>
      <c r="E25" s="256"/>
      <c r="F25" s="256"/>
      <c r="G25" s="214"/>
      <c r="H25" s="215"/>
      <c r="I25" s="218"/>
      <c r="J25" s="215"/>
    </row>
    <row r="26" spans="1:11" s="217" customFormat="1" ht="18.75" customHeight="1" outlineLevel="1" x14ac:dyDescent="0.2">
      <c r="A26" s="187"/>
      <c r="B26" s="256"/>
      <c r="C26" s="256"/>
      <c r="D26" s="256"/>
      <c r="E26" s="256"/>
      <c r="F26" s="256"/>
      <c r="G26" s="214"/>
      <c r="H26" s="215"/>
      <c r="I26" s="218"/>
      <c r="J26" s="215"/>
    </row>
    <row r="27" spans="1:11" s="217" customFormat="1" ht="18.75" customHeight="1" outlineLevel="1" x14ac:dyDescent="0.2">
      <c r="A27" s="187"/>
      <c r="B27" s="256"/>
      <c r="C27" s="256"/>
      <c r="D27" s="256"/>
      <c r="E27" s="256"/>
      <c r="F27" s="256"/>
      <c r="G27" s="214"/>
      <c r="H27" s="215"/>
      <c r="I27" s="218"/>
      <c r="J27" s="215"/>
    </row>
    <row r="28" spans="1:11" s="72" customFormat="1" ht="18.75" customHeight="1" x14ac:dyDescent="0.2">
      <c r="A28" s="187"/>
      <c r="B28" s="256"/>
      <c r="C28" s="256"/>
      <c r="D28" s="256"/>
      <c r="E28" s="256"/>
      <c r="F28" s="256"/>
      <c r="G28" s="182"/>
      <c r="H28" s="104"/>
      <c r="I28" s="94"/>
      <c r="J28" s="104"/>
    </row>
    <row r="29" spans="1:11" s="72" customFormat="1" ht="18.75" customHeight="1" outlineLevel="1" x14ac:dyDescent="0.2">
      <c r="A29" s="176" t="s">
        <v>25</v>
      </c>
      <c r="B29" s="196">
        <f>SUM(B30:B34)</f>
        <v>0</v>
      </c>
      <c r="C29" s="196">
        <f t="shared" ref="C29:F29" si="1">SUM(C30:C34)</f>
        <v>0</v>
      </c>
      <c r="D29" s="196">
        <f t="shared" si="1"/>
        <v>0</v>
      </c>
      <c r="E29" s="196">
        <f t="shared" si="1"/>
        <v>0</v>
      </c>
      <c r="F29" s="196">
        <f t="shared" si="1"/>
        <v>0</v>
      </c>
      <c r="G29" s="196">
        <f>SUM(B29:F29)</f>
        <v>0</v>
      </c>
      <c r="H29" s="104"/>
      <c r="I29" s="94"/>
      <c r="J29" s="104"/>
    </row>
    <row r="30" spans="1:11" s="72" customFormat="1" ht="18.75" customHeight="1" outlineLevel="1" x14ac:dyDescent="0.2">
      <c r="A30" s="187"/>
      <c r="B30" s="256"/>
      <c r="C30" s="256"/>
      <c r="D30" s="256"/>
      <c r="E30" s="256"/>
      <c r="F30" s="256"/>
      <c r="G30" s="182"/>
      <c r="H30" s="104"/>
      <c r="I30" s="94"/>
      <c r="J30" s="104"/>
    </row>
    <row r="31" spans="1:11" s="217" customFormat="1" ht="18.75" customHeight="1" outlineLevel="1" x14ac:dyDescent="0.2">
      <c r="A31" s="187"/>
      <c r="B31" s="256"/>
      <c r="C31" s="256"/>
      <c r="D31" s="256"/>
      <c r="E31" s="256"/>
      <c r="F31" s="256"/>
      <c r="G31" s="214"/>
      <c r="H31" s="215"/>
      <c r="I31" s="218"/>
      <c r="J31" s="215"/>
    </row>
    <row r="32" spans="1:11" s="217" customFormat="1" ht="18.75" customHeight="1" x14ac:dyDescent="0.2">
      <c r="A32" s="187"/>
      <c r="B32" s="256"/>
      <c r="C32" s="256"/>
      <c r="D32" s="256"/>
      <c r="E32" s="256"/>
      <c r="F32" s="256"/>
      <c r="G32" s="214"/>
      <c r="H32" s="215"/>
      <c r="I32" s="218"/>
      <c r="J32" s="215"/>
    </row>
    <row r="33" spans="1:10" s="217" customFormat="1" ht="18.75" customHeight="1" outlineLevel="1" x14ac:dyDescent="0.2">
      <c r="A33" s="187"/>
      <c r="B33" s="256"/>
      <c r="C33" s="256"/>
      <c r="D33" s="256"/>
      <c r="E33" s="256"/>
      <c r="F33" s="256"/>
      <c r="G33" s="214"/>
      <c r="H33" s="215"/>
      <c r="I33" s="218"/>
      <c r="J33" s="215"/>
    </row>
    <row r="34" spans="1:10" s="72" customFormat="1" ht="18.75" customHeight="1" outlineLevel="1" x14ac:dyDescent="0.2">
      <c r="A34" s="187"/>
      <c r="B34" s="256"/>
      <c r="C34" s="256"/>
      <c r="D34" s="256"/>
      <c r="E34" s="256"/>
      <c r="F34" s="256"/>
      <c r="G34" s="182"/>
      <c r="H34" s="104"/>
      <c r="I34" s="94"/>
      <c r="J34" s="104"/>
    </row>
    <row r="35" spans="1:10" s="72" customFormat="1" ht="18.75" customHeight="1" x14ac:dyDescent="0.2">
      <c r="A35" s="175" t="s">
        <v>26</v>
      </c>
      <c r="B35" s="196">
        <f>SUM(B36:B39)</f>
        <v>0</v>
      </c>
      <c r="C35" s="196">
        <f t="shared" ref="C35:F35" si="2">SUM(C36:C39)</f>
        <v>0</v>
      </c>
      <c r="D35" s="196">
        <f t="shared" si="2"/>
        <v>0</v>
      </c>
      <c r="E35" s="196">
        <f t="shared" si="2"/>
        <v>0</v>
      </c>
      <c r="F35" s="196">
        <f t="shared" si="2"/>
        <v>0</v>
      </c>
      <c r="G35" s="196">
        <f>SUM(B35:F35)</f>
        <v>0</v>
      </c>
      <c r="H35" s="104"/>
      <c r="I35" s="94"/>
      <c r="J35" s="104"/>
    </row>
    <row r="36" spans="1:10" s="72" customFormat="1" ht="18.75" customHeight="1" outlineLevel="1" x14ac:dyDescent="0.2">
      <c r="A36" s="187"/>
      <c r="B36" s="256"/>
      <c r="C36" s="256"/>
      <c r="D36" s="256"/>
      <c r="E36" s="256"/>
      <c r="F36" s="256"/>
      <c r="G36" s="182"/>
      <c r="H36" s="104"/>
      <c r="I36" s="94"/>
      <c r="J36" s="104"/>
    </row>
    <row r="37" spans="1:10" s="217" customFormat="1" ht="18.75" customHeight="1" outlineLevel="1" x14ac:dyDescent="0.2">
      <c r="A37" s="187"/>
      <c r="B37" s="256"/>
      <c r="C37" s="256"/>
      <c r="D37" s="256"/>
      <c r="E37" s="256"/>
      <c r="F37" s="256"/>
      <c r="G37" s="214"/>
      <c r="H37" s="215"/>
      <c r="I37" s="218"/>
      <c r="J37" s="215"/>
    </row>
    <row r="38" spans="1:10" s="217" customFormat="1" ht="18.75" customHeight="1" outlineLevel="1" x14ac:dyDescent="0.2">
      <c r="A38" s="187"/>
      <c r="B38" s="256"/>
      <c r="C38" s="256"/>
      <c r="D38" s="256"/>
      <c r="E38" s="256"/>
      <c r="F38" s="256"/>
      <c r="G38" s="214"/>
      <c r="H38" s="215"/>
      <c r="I38" s="218"/>
      <c r="J38" s="215"/>
    </row>
    <row r="39" spans="1:10" s="72" customFormat="1" ht="18.75" customHeight="1" x14ac:dyDescent="0.2">
      <c r="A39" s="187"/>
      <c r="B39" s="256"/>
      <c r="C39" s="256"/>
      <c r="D39" s="256"/>
      <c r="E39" s="256"/>
      <c r="F39" s="256"/>
      <c r="G39" s="182"/>
      <c r="H39" s="104"/>
      <c r="I39" s="94"/>
      <c r="J39" s="104"/>
    </row>
    <row r="40" spans="1:10" s="72" customFormat="1" ht="44.25" customHeight="1" outlineLevel="1" x14ac:dyDescent="0.2">
      <c r="A40" s="186" t="s">
        <v>134</v>
      </c>
      <c r="B40" s="196">
        <f>SUM(B41:B44)</f>
        <v>0</v>
      </c>
      <c r="C40" s="196">
        <f t="shared" ref="C40:F40" si="3">SUM(C41:C44)</f>
        <v>0</v>
      </c>
      <c r="D40" s="196">
        <f t="shared" si="3"/>
        <v>0</v>
      </c>
      <c r="E40" s="196">
        <f t="shared" si="3"/>
        <v>0</v>
      </c>
      <c r="F40" s="196">
        <f t="shared" si="3"/>
        <v>0</v>
      </c>
      <c r="G40" s="196">
        <f>SUM(B40:F40)</f>
        <v>0</v>
      </c>
      <c r="H40" s="104"/>
      <c r="I40" s="94"/>
      <c r="J40" s="104"/>
    </row>
    <row r="41" spans="1:10" s="72" customFormat="1" ht="18.75" customHeight="1" outlineLevel="1" x14ac:dyDescent="0.2">
      <c r="A41" s="194"/>
      <c r="B41" s="256"/>
      <c r="C41" s="256"/>
      <c r="D41" s="256"/>
      <c r="E41" s="256"/>
      <c r="F41" s="256"/>
      <c r="G41" s="182"/>
      <c r="H41" s="104"/>
      <c r="I41" s="94"/>
      <c r="J41" s="104"/>
    </row>
    <row r="42" spans="1:10" s="217" customFormat="1" ht="18.75" customHeight="1" outlineLevel="1" x14ac:dyDescent="0.2">
      <c r="A42" s="194"/>
      <c r="B42" s="256"/>
      <c r="C42" s="256"/>
      <c r="D42" s="256"/>
      <c r="E42" s="256"/>
      <c r="F42" s="256"/>
      <c r="G42" s="214"/>
      <c r="H42" s="215"/>
      <c r="I42" s="218"/>
      <c r="J42" s="215"/>
    </row>
    <row r="43" spans="1:10" s="217" customFormat="1" ht="18.75" customHeight="1" x14ac:dyDescent="0.2">
      <c r="A43" s="194"/>
      <c r="B43" s="256"/>
      <c r="C43" s="256"/>
      <c r="D43" s="256"/>
      <c r="E43" s="256"/>
      <c r="F43" s="256"/>
      <c r="G43" s="214"/>
      <c r="H43" s="215"/>
      <c r="I43" s="218"/>
      <c r="J43" s="215"/>
    </row>
    <row r="44" spans="1:10" s="72" customFormat="1" ht="18.75" customHeight="1" x14ac:dyDescent="0.2">
      <c r="A44" s="187"/>
      <c r="B44" s="256"/>
      <c r="C44" s="256"/>
      <c r="D44" s="256"/>
      <c r="E44" s="256"/>
      <c r="F44" s="256"/>
      <c r="G44" s="182"/>
      <c r="H44" s="104"/>
      <c r="I44" s="94"/>
      <c r="J44" s="104"/>
    </row>
    <row r="45" spans="1:10" s="72" customFormat="1" ht="18.75" customHeight="1" outlineLevel="1" x14ac:dyDescent="0.2">
      <c r="A45" s="175" t="s">
        <v>27</v>
      </c>
      <c r="B45" s="196">
        <f>SUM(B46:B49)</f>
        <v>0</v>
      </c>
      <c r="C45" s="196">
        <f t="shared" ref="C45:F45" si="4">SUM(C46:C49)</f>
        <v>0</v>
      </c>
      <c r="D45" s="196">
        <f t="shared" si="4"/>
        <v>0</v>
      </c>
      <c r="E45" s="196">
        <f t="shared" si="4"/>
        <v>0</v>
      </c>
      <c r="F45" s="196">
        <f t="shared" si="4"/>
        <v>0</v>
      </c>
      <c r="G45" s="196">
        <f>SUM(B45:F45)</f>
        <v>0</v>
      </c>
      <c r="H45" s="104"/>
      <c r="I45" s="94"/>
      <c r="J45" s="104"/>
    </row>
    <row r="46" spans="1:10" s="72" customFormat="1" ht="19.5" customHeight="1" outlineLevel="1" x14ac:dyDescent="0.2">
      <c r="A46" s="187"/>
      <c r="B46" s="256"/>
      <c r="C46" s="256"/>
      <c r="D46" s="256"/>
      <c r="E46" s="256"/>
      <c r="F46" s="256"/>
      <c r="G46" s="182"/>
      <c r="H46" s="104"/>
      <c r="I46" s="94"/>
      <c r="J46" s="104"/>
    </row>
    <row r="47" spans="1:10" s="217" customFormat="1" ht="18.75" customHeight="1" outlineLevel="1" x14ac:dyDescent="0.2">
      <c r="A47" s="187"/>
      <c r="B47" s="256"/>
      <c r="C47" s="256"/>
      <c r="D47" s="256"/>
      <c r="E47" s="256"/>
      <c r="F47" s="256"/>
      <c r="G47" s="214"/>
      <c r="H47" s="215"/>
      <c r="I47" s="218"/>
      <c r="J47" s="215"/>
    </row>
    <row r="48" spans="1:10" s="217" customFormat="1" ht="18.75" customHeight="1" x14ac:dyDescent="0.2">
      <c r="A48" s="187"/>
      <c r="B48" s="256"/>
      <c r="C48" s="256"/>
      <c r="D48" s="256"/>
      <c r="E48" s="256"/>
      <c r="F48" s="256"/>
      <c r="G48" s="214"/>
      <c r="H48" s="215"/>
      <c r="I48" s="218"/>
      <c r="J48" s="215"/>
    </row>
    <row r="49" spans="1:17" s="72" customFormat="1" ht="18.75" customHeight="1" x14ac:dyDescent="0.2">
      <c r="A49" s="187"/>
      <c r="B49" s="256"/>
      <c r="C49" s="256"/>
      <c r="D49" s="256"/>
      <c r="E49" s="256"/>
      <c r="F49" s="256"/>
      <c r="G49" s="182"/>
      <c r="H49" s="104"/>
      <c r="I49" s="94"/>
      <c r="J49" s="104"/>
    </row>
    <row r="50" spans="1:17" s="72" customFormat="1" ht="18.75" customHeight="1" outlineLevel="1" x14ac:dyDescent="0.2">
      <c r="A50" s="175" t="s">
        <v>28</v>
      </c>
      <c r="B50" s="196">
        <f>SUM(B51:B54)</f>
        <v>0</v>
      </c>
      <c r="C50" s="196">
        <f t="shared" ref="C50:F50" si="5">SUM(C51:C54)</f>
        <v>0</v>
      </c>
      <c r="D50" s="196">
        <f t="shared" si="5"/>
        <v>0</v>
      </c>
      <c r="E50" s="196">
        <f t="shared" si="5"/>
        <v>0</v>
      </c>
      <c r="F50" s="196">
        <f t="shared" si="5"/>
        <v>0</v>
      </c>
      <c r="G50" s="196">
        <f>SUM(B50:F50)</f>
        <v>0</v>
      </c>
      <c r="H50" s="104"/>
      <c r="I50" s="94"/>
      <c r="J50" s="104"/>
    </row>
    <row r="51" spans="1:17" s="72" customFormat="1" ht="18.75" customHeight="1" outlineLevel="1" x14ac:dyDescent="0.2">
      <c r="A51" s="187"/>
      <c r="B51" s="256"/>
      <c r="C51" s="256"/>
      <c r="D51" s="256"/>
      <c r="E51" s="256"/>
      <c r="F51" s="256"/>
      <c r="G51" s="182"/>
      <c r="H51" s="104"/>
      <c r="I51" s="94"/>
      <c r="J51" s="104"/>
    </row>
    <row r="52" spans="1:17" s="217" customFormat="1" ht="18.75" customHeight="1" outlineLevel="1" x14ac:dyDescent="0.2">
      <c r="A52" s="187"/>
      <c r="B52" s="256"/>
      <c r="C52" s="256"/>
      <c r="D52" s="256"/>
      <c r="E52" s="256"/>
      <c r="F52" s="256"/>
      <c r="G52" s="214"/>
      <c r="H52" s="215"/>
      <c r="I52" s="218"/>
      <c r="J52" s="215"/>
    </row>
    <row r="53" spans="1:17" s="217" customFormat="1" ht="18.75" customHeight="1" x14ac:dyDescent="0.2">
      <c r="A53" s="187"/>
      <c r="B53" s="256"/>
      <c r="C53" s="256"/>
      <c r="D53" s="256"/>
      <c r="E53" s="256"/>
      <c r="F53" s="256"/>
      <c r="G53" s="214"/>
      <c r="H53" s="215"/>
      <c r="I53" s="218"/>
      <c r="J53" s="215"/>
    </row>
    <row r="54" spans="1:17" s="72" customFormat="1" ht="18.75" customHeight="1" x14ac:dyDescent="0.2">
      <c r="A54" s="187"/>
      <c r="B54" s="256"/>
      <c r="C54" s="256"/>
      <c r="D54" s="256"/>
      <c r="E54" s="256"/>
      <c r="F54" s="256"/>
      <c r="G54" s="182"/>
      <c r="H54" s="104"/>
      <c r="I54" s="94"/>
      <c r="J54" s="104"/>
    </row>
    <row r="55" spans="1:17" s="72" customFormat="1" ht="18.75" customHeight="1" outlineLevel="1" x14ac:dyDescent="0.2">
      <c r="A55" s="175" t="s">
        <v>29</v>
      </c>
      <c r="B55" s="196">
        <f>SUM(B56:B59)</f>
        <v>0</v>
      </c>
      <c r="C55" s="196">
        <f t="shared" ref="C55:F55" si="6">SUM(C56:C59)</f>
        <v>0</v>
      </c>
      <c r="D55" s="196">
        <f t="shared" si="6"/>
        <v>0</v>
      </c>
      <c r="E55" s="196">
        <f t="shared" si="6"/>
        <v>0</v>
      </c>
      <c r="F55" s="196">
        <f t="shared" si="6"/>
        <v>0</v>
      </c>
      <c r="G55" s="196">
        <f>SUM(B55:F55)</f>
        <v>0</v>
      </c>
      <c r="H55" s="104"/>
      <c r="I55" s="94"/>
      <c r="J55" s="104"/>
    </row>
    <row r="56" spans="1:17" s="72" customFormat="1" ht="18.75" customHeight="1" outlineLevel="1" x14ac:dyDescent="0.2">
      <c r="A56" s="187"/>
      <c r="B56" s="256"/>
      <c r="C56" s="256"/>
      <c r="D56" s="256"/>
      <c r="E56" s="256"/>
      <c r="F56" s="256"/>
      <c r="G56" s="182"/>
      <c r="H56" s="104"/>
      <c r="I56" s="94"/>
      <c r="J56" s="104"/>
    </row>
    <row r="57" spans="1:17" s="217" customFormat="1" ht="18.75" customHeight="1" outlineLevel="1" x14ac:dyDescent="0.2">
      <c r="A57" s="187"/>
      <c r="B57" s="256"/>
      <c r="C57" s="256"/>
      <c r="D57" s="256"/>
      <c r="E57" s="256"/>
      <c r="F57" s="256"/>
      <c r="G57" s="214"/>
      <c r="H57" s="215"/>
      <c r="I57" s="218"/>
      <c r="J57" s="215"/>
    </row>
    <row r="58" spans="1:17" s="217" customFormat="1" ht="18.75" customHeight="1" outlineLevel="1" x14ac:dyDescent="0.2">
      <c r="A58" s="187"/>
      <c r="B58" s="256"/>
      <c r="C58" s="256"/>
      <c r="D58" s="256"/>
      <c r="E58" s="256"/>
      <c r="F58" s="256"/>
      <c r="G58" s="214"/>
      <c r="H58" s="215"/>
      <c r="I58" s="218"/>
      <c r="J58" s="215"/>
    </row>
    <row r="59" spans="1:17" s="72" customFormat="1" ht="18.75" customHeight="1" outlineLevel="1" x14ac:dyDescent="0.2">
      <c r="A59" s="187"/>
      <c r="B59" s="256"/>
      <c r="C59" s="256"/>
      <c r="D59" s="256"/>
      <c r="E59" s="256"/>
      <c r="F59" s="256"/>
      <c r="G59" s="182"/>
      <c r="H59" s="104"/>
      <c r="I59" s="94"/>
      <c r="J59" s="104"/>
    </row>
    <row r="60" spans="1:17" s="72" customFormat="1" ht="18.75" customHeight="1" x14ac:dyDescent="0.2">
      <c r="A60" s="176" t="s">
        <v>31</v>
      </c>
      <c r="B60" s="196">
        <f>SUM(B61:B64)</f>
        <v>0</v>
      </c>
      <c r="C60" s="196">
        <f t="shared" ref="C60:E60" si="7">SUM(C61:C64)</f>
        <v>0</v>
      </c>
      <c r="D60" s="196">
        <f t="shared" si="7"/>
        <v>0</v>
      </c>
      <c r="E60" s="196">
        <f t="shared" si="7"/>
        <v>0</v>
      </c>
      <c r="F60" s="196">
        <f>SUM(F61:F64)</f>
        <v>0</v>
      </c>
      <c r="G60" s="167">
        <f>SUM(B60:F60)</f>
        <v>0</v>
      </c>
      <c r="H60" s="104"/>
      <c r="I60" s="94"/>
      <c r="J60" s="104"/>
    </row>
    <row r="61" spans="1:17" s="91" customFormat="1" ht="18.75" customHeight="1" x14ac:dyDescent="0.2">
      <c r="A61" s="187"/>
      <c r="B61" s="256"/>
      <c r="C61" s="256"/>
      <c r="D61" s="256"/>
      <c r="E61" s="256"/>
      <c r="F61" s="256"/>
      <c r="G61" s="182"/>
      <c r="H61" s="105"/>
      <c r="I61" s="97"/>
      <c r="J61" s="105"/>
      <c r="K61" s="77"/>
      <c r="L61" s="77"/>
      <c r="M61" s="77"/>
      <c r="N61" s="77"/>
      <c r="O61" s="77"/>
      <c r="P61" s="77"/>
      <c r="Q61" s="77"/>
    </row>
    <row r="62" spans="1:17" s="219" customFormat="1" ht="18.75" customHeight="1" x14ac:dyDescent="0.2">
      <c r="A62" s="187"/>
      <c r="B62" s="256"/>
      <c r="C62" s="256"/>
      <c r="D62" s="256"/>
      <c r="E62" s="256"/>
      <c r="F62" s="256"/>
      <c r="G62" s="214"/>
      <c r="H62" s="220"/>
      <c r="I62" s="216"/>
      <c r="J62" s="220"/>
      <c r="K62" s="217"/>
      <c r="L62" s="217"/>
      <c r="M62" s="217"/>
      <c r="N62" s="217"/>
      <c r="O62" s="217"/>
      <c r="P62" s="217"/>
      <c r="Q62" s="217"/>
    </row>
    <row r="63" spans="1:17" s="217" customFormat="1" ht="15" x14ac:dyDescent="0.2">
      <c r="A63" s="187"/>
      <c r="B63" s="256"/>
      <c r="C63" s="256"/>
      <c r="D63" s="256"/>
      <c r="E63" s="256"/>
      <c r="F63" s="256"/>
      <c r="G63" s="214"/>
      <c r="H63" s="220"/>
    </row>
    <row r="64" spans="1:17" s="72" customFormat="1" ht="15" x14ac:dyDescent="0.2">
      <c r="A64" s="187"/>
      <c r="B64" s="256"/>
      <c r="C64" s="256"/>
      <c r="D64" s="256"/>
      <c r="E64" s="256"/>
      <c r="F64" s="256"/>
      <c r="G64" s="182"/>
      <c r="H64" s="90"/>
    </row>
    <row r="65" spans="1:18" s="91" customFormat="1" ht="18.75" customHeight="1" x14ac:dyDescent="0.2">
      <c r="A65" s="191" t="s">
        <v>132</v>
      </c>
      <c r="B65" s="190">
        <f t="shared" ref="B65:G65" si="8">B17+B23+B29+B35+B40+B45+B55+B60+B50</f>
        <v>0</v>
      </c>
      <c r="C65" s="190">
        <f t="shared" si="8"/>
        <v>0</v>
      </c>
      <c r="D65" s="190">
        <f t="shared" si="8"/>
        <v>0</v>
      </c>
      <c r="E65" s="190">
        <f t="shared" si="8"/>
        <v>0</v>
      </c>
      <c r="F65" s="190">
        <f t="shared" si="8"/>
        <v>0</v>
      </c>
      <c r="G65" s="190">
        <f t="shared" si="8"/>
        <v>0</v>
      </c>
      <c r="H65" s="97"/>
      <c r="I65" s="105"/>
      <c r="J65" s="97"/>
      <c r="K65" s="105"/>
      <c r="L65" s="77"/>
      <c r="M65" s="77"/>
      <c r="N65" s="77"/>
      <c r="O65" s="77"/>
      <c r="P65" s="77"/>
      <c r="Q65" s="77"/>
      <c r="R65" s="77"/>
    </row>
    <row r="66" spans="1:18" s="91" customFormat="1" ht="18.75" customHeight="1" x14ac:dyDescent="0.2">
      <c r="A66" s="191"/>
      <c r="B66" s="192"/>
      <c r="C66" s="192"/>
      <c r="D66" s="192"/>
      <c r="E66" s="192"/>
      <c r="F66" s="192"/>
      <c r="G66" s="189"/>
      <c r="H66" s="97"/>
      <c r="I66" s="105"/>
      <c r="J66" s="97"/>
      <c r="K66" s="105"/>
      <c r="L66" s="77"/>
      <c r="M66" s="77"/>
      <c r="N66" s="77"/>
      <c r="O66" s="77"/>
      <c r="P66" s="77"/>
      <c r="Q66" s="77"/>
      <c r="R66" s="77"/>
    </row>
    <row r="67" spans="1:18" s="72" customFormat="1" ht="19.5" customHeight="1" thickBot="1" x14ac:dyDescent="0.25">
      <c r="A67" s="193" t="s">
        <v>32</v>
      </c>
      <c r="B67" s="198"/>
      <c r="C67" s="198"/>
      <c r="D67" s="198"/>
      <c r="E67" s="198"/>
      <c r="F67" s="198"/>
      <c r="G67" s="302">
        <f>SUM(B67:F67)</f>
        <v>0</v>
      </c>
      <c r="H67" s="142"/>
    </row>
    <row r="68" spans="1:18" s="72" customFormat="1" ht="19.5" customHeight="1" thickTop="1" x14ac:dyDescent="0.2">
      <c r="A68" s="178" t="s">
        <v>65</v>
      </c>
      <c r="B68" s="179">
        <f>B65+B67</f>
        <v>0</v>
      </c>
      <c r="C68" s="179">
        <f t="shared" ref="C68:G68" si="9">C65+C67</f>
        <v>0</v>
      </c>
      <c r="D68" s="179">
        <f t="shared" si="9"/>
        <v>0</v>
      </c>
      <c r="E68" s="179">
        <f t="shared" si="9"/>
        <v>0</v>
      </c>
      <c r="F68" s="179">
        <f t="shared" si="9"/>
        <v>0</v>
      </c>
      <c r="G68" s="179">
        <f t="shared" si="9"/>
        <v>0</v>
      </c>
      <c r="H68" s="90"/>
    </row>
    <row r="69" spans="1:18" s="72" customFormat="1" ht="19.5" customHeight="1" x14ac:dyDescent="0.2">
      <c r="A69" s="184"/>
      <c r="B69" s="185"/>
      <c r="C69" s="185"/>
      <c r="D69" s="185"/>
      <c r="E69" s="185"/>
      <c r="H69" s="90"/>
    </row>
    <row r="70" spans="1:18" s="72" customFormat="1" ht="19.5" customHeight="1" x14ac:dyDescent="0.2">
      <c r="A70" s="183" t="s">
        <v>91</v>
      </c>
      <c r="B70" s="174"/>
      <c r="C70" s="174"/>
      <c r="D70" s="174"/>
      <c r="E70" s="174"/>
      <c r="F70" s="174"/>
      <c r="G70" s="177">
        <f>G14-G68</f>
        <v>0</v>
      </c>
      <c r="H70" s="90"/>
    </row>
    <row r="71" spans="1:18" s="72" customFormat="1" ht="19.5" customHeight="1" x14ac:dyDescent="0.2">
      <c r="A71" s="171" t="s">
        <v>1</v>
      </c>
      <c r="B71" s="180"/>
      <c r="C71" s="181"/>
      <c r="D71" s="171"/>
      <c r="E71" s="171"/>
      <c r="F71" s="171"/>
      <c r="G71" s="171"/>
      <c r="H71" s="90"/>
    </row>
    <row r="72" spans="1:18" s="267" customFormat="1" ht="19.5" customHeight="1" x14ac:dyDescent="0.2">
      <c r="A72" s="270" t="s">
        <v>67</v>
      </c>
      <c r="B72" s="265"/>
      <c r="C72" s="266"/>
      <c r="D72" s="264"/>
      <c r="E72" s="264"/>
      <c r="F72" s="264"/>
      <c r="G72" s="322">
        <f>G68+'Informe Año 5'!G76</f>
        <v>0</v>
      </c>
      <c r="H72" s="269"/>
    </row>
    <row r="73" spans="1:18" s="72" customFormat="1" ht="19.5" customHeight="1" x14ac:dyDescent="0.2">
      <c r="A73" s="67"/>
      <c r="B73" s="180"/>
      <c r="C73" s="181"/>
      <c r="D73" s="171"/>
      <c r="E73" s="171"/>
      <c r="F73" s="171"/>
      <c r="G73" s="171"/>
      <c r="H73" s="90"/>
    </row>
    <row r="74" spans="1:18" ht="15" x14ac:dyDescent="0.2">
      <c r="A74" s="199" t="s">
        <v>103</v>
      </c>
      <c r="B74" s="200"/>
      <c r="C74" s="201"/>
      <c r="D74" s="199"/>
    </row>
  </sheetData>
  <sheetProtection insertRows="0" selectLockedCells="1"/>
  <mergeCells count="1">
    <mergeCell ref="A1:B1"/>
  </mergeCells>
  <conditionalFormatting sqref="B41:F44">
    <cfRule type="cellIs" dxfId="4" priority="3" operator="greaterThan">
      <formula>5000</formula>
    </cfRule>
  </conditionalFormatting>
  <conditionalFormatting sqref="G60">
    <cfRule type="cellIs" dxfId="3" priority="2" operator="greaterThan">
      <formula>G65*0.05</formula>
    </cfRule>
  </conditionalFormatting>
  <conditionalFormatting sqref="G67">
    <cfRule type="cellIs" dxfId="2" priority="1" operator="greaterThan">
      <formula>0.1*G65</formula>
    </cfRule>
  </conditionalFormatting>
  <printOptions headings="1"/>
  <pageMargins left="0.7" right="0.7" top="0.75" bottom="0.75" header="0.3" footer="0.3"/>
  <pageSetup scale="60" fitToHeight="0" orientation="landscape" r:id="rId1"/>
  <headerFooter>
    <oddHeader>&amp;L&amp;"Arial,Bold"&amp;16&amp;K05+000The McKnight Foundation: Collaborative Crop Research Program, Project Financials</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6:K19"/>
  <sheetViews>
    <sheetView workbookViewId="0">
      <selection activeCell="C20" sqref="C20"/>
    </sheetView>
  </sheetViews>
  <sheetFormatPr defaultColWidth="9.140625" defaultRowHeight="12.75" x14ac:dyDescent="0.2"/>
  <cols>
    <col min="1" max="1" width="21.42578125" customWidth="1"/>
    <col min="2" max="2" width="28.5703125" customWidth="1"/>
    <col min="3" max="3" width="21.42578125" customWidth="1"/>
  </cols>
  <sheetData>
    <row r="6" spans="1:11" ht="15.75" x14ac:dyDescent="0.25">
      <c r="A6" s="247" t="s">
        <v>9</v>
      </c>
      <c r="B6" s="248"/>
      <c r="C6" s="245"/>
    </row>
    <row r="7" spans="1:11" ht="15" x14ac:dyDescent="0.2">
      <c r="A7" s="249"/>
      <c r="B7" s="248"/>
      <c r="C7" s="245"/>
    </row>
    <row r="8" spans="1:11" ht="15" x14ac:dyDescent="0.2">
      <c r="A8" s="249" t="s">
        <v>4</v>
      </c>
      <c r="B8" s="248"/>
      <c r="C8" s="246">
        <f>'Resumen del informe'!F16</f>
        <v>0</v>
      </c>
    </row>
    <row r="9" spans="1:11" ht="15" x14ac:dyDescent="0.2">
      <c r="A9" s="249" t="s">
        <v>5</v>
      </c>
      <c r="B9" s="248"/>
      <c r="C9" s="246">
        <f>'Informe Año 6'!G70</f>
        <v>0</v>
      </c>
    </row>
    <row r="10" spans="1:11" ht="15" x14ac:dyDescent="0.2">
      <c r="A10" s="249" t="s">
        <v>8</v>
      </c>
      <c r="B10" s="248"/>
      <c r="C10" s="246">
        <f>C8-C9</f>
        <v>0</v>
      </c>
    </row>
    <row r="11" spans="1:11" ht="15" x14ac:dyDescent="0.2">
      <c r="A11" s="249"/>
      <c r="B11" s="248"/>
      <c r="C11" s="245"/>
    </row>
    <row r="12" spans="1:11" ht="15" x14ac:dyDescent="0.2">
      <c r="A12" s="249" t="s">
        <v>6</v>
      </c>
      <c r="B12" s="248"/>
      <c r="C12" s="246">
        <f>'Resumen del informe'!B13</f>
        <v>0</v>
      </c>
    </row>
    <row r="15" spans="1:11" x14ac:dyDescent="0.2">
      <c r="J15" s="203"/>
      <c r="K15" s="203"/>
    </row>
    <row r="16" spans="1:11" x14ac:dyDescent="0.2">
      <c r="J16" s="203"/>
      <c r="K16" s="203"/>
    </row>
    <row r="17" spans="10:11" x14ac:dyDescent="0.2">
      <c r="J17" s="203"/>
      <c r="K17" s="203"/>
    </row>
    <row r="18" spans="10:11" x14ac:dyDescent="0.2">
      <c r="J18" s="203"/>
      <c r="K18" s="203"/>
    </row>
    <row r="19" spans="10:11" x14ac:dyDescent="0.2">
      <c r="J19" s="203"/>
      <c r="K19" s="203"/>
    </row>
  </sheetData>
  <conditionalFormatting sqref="C10">
    <cfRule type="cellIs" dxfId="1" priority="1" operator="lessThan">
      <formula>0</formula>
    </cfRule>
    <cfRule type="cellIs" dxfId="0" priority="2" operator="greaterThan">
      <formula>0</formula>
    </cfRule>
  </conditionalFormatting>
  <printOptions headings="1"/>
  <pageMargins left="0.7" right="0.7" top="0.75" bottom="0.75" header="0.3" footer="0.3"/>
  <pageSetup fitToHeight="0" orientation="landscape" r:id="rId1"/>
  <headerFooter>
    <oddHeader xml:space="preserve">&amp;L&amp;"Arial,Bold"&amp;16&amp;K05+000The McKnight Foundation: Collaborative Crop Research Program </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J15:K19"/>
  <sheetViews>
    <sheetView workbookViewId="0">
      <selection activeCell="A3" sqref="A3"/>
    </sheetView>
  </sheetViews>
  <sheetFormatPr defaultColWidth="9.140625" defaultRowHeight="12.75" x14ac:dyDescent="0.2"/>
  <sheetData>
    <row r="15" spans="10:11" x14ac:dyDescent="0.2">
      <c r="J15" s="203"/>
      <c r="K15" s="203"/>
    </row>
    <row r="16" spans="10:11" x14ac:dyDescent="0.2">
      <c r="J16" s="203"/>
      <c r="K16" s="203"/>
    </row>
    <row r="17" spans="10:11" x14ac:dyDescent="0.2">
      <c r="J17" s="203"/>
      <c r="K17" s="203"/>
    </row>
    <row r="18" spans="10:11" x14ac:dyDescent="0.2">
      <c r="J18" s="203"/>
      <c r="K18" s="203"/>
    </row>
    <row r="19" spans="10:11" x14ac:dyDescent="0.2">
      <c r="J19" s="203"/>
      <c r="K19" s="203"/>
    </row>
  </sheetData>
  <pageMargins left="0.7" right="0.7" top="0.75" bottom="0.75" header="0.3" footer="0.3"/>
  <pageSetup fitToHeight="0" orientation="landscape" r:id="rId1"/>
  <headerFooter>
    <oddHeader xml:space="preserve">&amp;L&amp;"Arial,Bold"&amp;16&amp;K05+000The McKnight Foundation: Collaborative Crop Research Program </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defaultColWidth="11.42578125"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Q76"/>
  <sheetViews>
    <sheetView zoomScale="70" zoomScaleNormal="70" workbookViewId="0">
      <pane ySplit="8" topLeftCell="A9" activePane="bottomLeft" state="frozen"/>
      <selection activeCell="I3" sqref="I3"/>
      <selection pane="bottomLeft" activeCell="I3" sqref="I3"/>
    </sheetView>
  </sheetViews>
  <sheetFormatPr defaultColWidth="9.140625" defaultRowHeight="12.75" x14ac:dyDescent="0.2"/>
  <cols>
    <col min="1" max="1" width="62.28515625" style="6" customWidth="1"/>
    <col min="2" max="2" width="25.5703125" style="6" customWidth="1"/>
    <col min="3" max="6" width="22.7109375" style="6" customWidth="1"/>
    <col min="7" max="7" width="42.42578125" style="6" customWidth="1"/>
    <col min="8" max="16384" width="9.140625" style="6"/>
  </cols>
  <sheetData>
    <row r="1" spans="1:17" s="35" customFormat="1" ht="39.950000000000003" customHeight="1" thickBot="1" x14ac:dyDescent="0.3">
      <c r="A1" s="351" t="s">
        <v>12</v>
      </c>
      <c r="B1" s="352"/>
      <c r="C1" s="34" t="s">
        <v>13</v>
      </c>
      <c r="D1" s="33" t="s">
        <v>14</v>
      </c>
      <c r="E1" s="34"/>
      <c r="F1" s="34" t="s">
        <v>15</v>
      </c>
      <c r="G1" s="48">
        <f>G63</f>
        <v>0</v>
      </c>
      <c r="H1" s="169"/>
    </row>
    <row r="2" spans="1:17" ht="18.75" thickTop="1" x14ac:dyDescent="0.25">
      <c r="A2" s="122" t="s">
        <v>16</v>
      </c>
      <c r="B2" s="4"/>
      <c r="C2" s="5"/>
      <c r="D2" s="5"/>
      <c r="E2" s="4"/>
      <c r="F2" s="5"/>
      <c r="H2" s="170"/>
    </row>
    <row r="3" spans="1:17" ht="15" customHeight="1" x14ac:dyDescent="0.2">
      <c r="A3" s="55"/>
      <c r="B3" s="55" t="s">
        <v>34</v>
      </c>
      <c r="C3" s="30" t="s">
        <v>96</v>
      </c>
      <c r="D3" s="55" t="s">
        <v>17</v>
      </c>
      <c r="E3" s="30" t="s">
        <v>96</v>
      </c>
      <c r="H3" s="170"/>
    </row>
    <row r="4" spans="1:17" ht="18" x14ac:dyDescent="0.25">
      <c r="A4" s="3"/>
      <c r="B4" s="4"/>
      <c r="C4" s="5"/>
      <c r="D4" s="5"/>
      <c r="E4" s="4"/>
    </row>
    <row r="5" spans="1:17" ht="18" x14ac:dyDescent="0.25">
      <c r="A5" s="3"/>
      <c r="B5" s="4"/>
      <c r="C5" s="5"/>
      <c r="D5" s="5"/>
      <c r="E5" s="4"/>
      <c r="F5" s="5"/>
    </row>
    <row r="6" spans="1:17" s="9" customFormat="1" ht="15" x14ac:dyDescent="0.2">
      <c r="A6" s="7"/>
      <c r="B6" s="8"/>
      <c r="C6" s="8"/>
      <c r="D6" s="8"/>
      <c r="E6" s="8"/>
      <c r="F6" s="8"/>
      <c r="G6" s="6"/>
      <c r="H6" s="6"/>
      <c r="I6" s="6"/>
      <c r="J6" s="6"/>
      <c r="K6" s="6"/>
    </row>
    <row r="7" spans="1:17" s="13" customFormat="1" ht="18.75" customHeight="1" x14ac:dyDescent="0.2">
      <c r="A7" s="10"/>
      <c r="B7" s="11" t="s">
        <v>18</v>
      </c>
      <c r="C7" s="11" t="s">
        <v>20</v>
      </c>
      <c r="D7" s="172" t="s">
        <v>20</v>
      </c>
      <c r="E7" s="172" t="s">
        <v>20</v>
      </c>
      <c r="F7" s="172" t="s">
        <v>20</v>
      </c>
      <c r="G7" s="11" t="s">
        <v>21</v>
      </c>
      <c r="H7" s="12"/>
      <c r="I7" s="6"/>
      <c r="J7" s="6"/>
      <c r="K7" s="6"/>
      <c r="L7" s="6"/>
      <c r="M7" s="6"/>
      <c r="N7" s="6"/>
      <c r="O7" s="6"/>
      <c r="P7" s="6"/>
      <c r="Q7" s="6"/>
    </row>
    <row r="8" spans="1:17" s="13" customFormat="1" ht="18.75" customHeight="1" x14ac:dyDescent="0.2">
      <c r="A8" s="14"/>
      <c r="B8" s="61" t="s">
        <v>19</v>
      </c>
      <c r="C8" s="61" t="s">
        <v>19</v>
      </c>
      <c r="D8" s="61" t="s">
        <v>19</v>
      </c>
      <c r="E8" s="61" t="s">
        <v>19</v>
      </c>
      <c r="F8" s="61" t="s">
        <v>19</v>
      </c>
      <c r="G8" s="14" t="s">
        <v>22</v>
      </c>
      <c r="H8" s="15"/>
      <c r="I8" s="6"/>
      <c r="J8" s="6"/>
      <c r="K8" s="6"/>
      <c r="L8" s="56"/>
      <c r="M8" s="6"/>
      <c r="N8" s="6"/>
      <c r="O8" s="6"/>
      <c r="P8" s="6"/>
      <c r="Q8" s="6"/>
    </row>
    <row r="9" spans="1:17" s="13" customFormat="1" ht="18.75" customHeight="1" x14ac:dyDescent="0.2">
      <c r="A9" s="14"/>
      <c r="B9" s="14"/>
      <c r="C9" s="14"/>
      <c r="D9" s="14"/>
      <c r="E9" s="14"/>
      <c r="F9" s="14"/>
      <c r="G9" s="14"/>
      <c r="H9" s="15"/>
      <c r="I9" s="6"/>
      <c r="J9" s="6"/>
      <c r="K9" s="6"/>
      <c r="L9" s="56"/>
      <c r="M9" s="6"/>
      <c r="N9" s="6"/>
      <c r="O9" s="6"/>
      <c r="P9" s="6"/>
      <c r="Q9" s="6"/>
    </row>
    <row r="10" spans="1:17" s="9" customFormat="1" ht="18.75" customHeight="1" x14ac:dyDescent="0.2">
      <c r="G10" s="20"/>
      <c r="H10" s="17"/>
    </row>
    <row r="11" spans="1:17" s="9" customFormat="1" ht="18.75" customHeight="1" x14ac:dyDescent="0.2">
      <c r="A11" s="47" t="s">
        <v>23</v>
      </c>
      <c r="B11" s="16"/>
      <c r="C11" s="16"/>
      <c r="D11" s="16"/>
      <c r="E11" s="16"/>
      <c r="F11" s="16"/>
      <c r="H11" s="17"/>
    </row>
    <row r="12" spans="1:17" s="171" customFormat="1" ht="18.75" customHeight="1" x14ac:dyDescent="0.2">
      <c r="A12" s="175" t="s">
        <v>24</v>
      </c>
      <c r="B12" s="196">
        <f>SUM(B13:B17)</f>
        <v>0</v>
      </c>
      <c r="C12" s="196">
        <f>SUM(C13:C17)</f>
        <v>0</v>
      </c>
      <c r="D12" s="196">
        <f>SUM(D13:D17)</f>
        <v>0</v>
      </c>
      <c r="E12" s="196">
        <f>SUM(E13:E17)</f>
        <v>0</v>
      </c>
      <c r="F12" s="196">
        <f>SUM(F13:F17)</f>
        <v>0</v>
      </c>
      <c r="G12" s="177">
        <f>SUM(B12:F12)</f>
        <v>0</v>
      </c>
      <c r="H12" s="22"/>
    </row>
    <row r="13" spans="1:17" s="171" customFormat="1" ht="18.75" customHeight="1" x14ac:dyDescent="0.2">
      <c r="A13" s="187"/>
      <c r="B13" s="256"/>
      <c r="C13" s="256"/>
      <c r="D13" s="256"/>
      <c r="E13" s="256"/>
      <c r="F13" s="256"/>
      <c r="G13" s="257"/>
      <c r="H13" s="22"/>
    </row>
    <row r="14" spans="1:17" s="222" customFormat="1" ht="18.75" customHeight="1" x14ac:dyDescent="0.2">
      <c r="A14" s="187"/>
      <c r="B14" s="256"/>
      <c r="C14" s="256"/>
      <c r="D14" s="256"/>
      <c r="E14" s="256"/>
      <c r="F14" s="256"/>
      <c r="G14" s="120"/>
      <c r="H14" s="221"/>
    </row>
    <row r="15" spans="1:17" s="222" customFormat="1" ht="18.75" customHeight="1" x14ac:dyDescent="0.2">
      <c r="A15" s="187"/>
      <c r="B15" s="256"/>
      <c r="C15" s="256"/>
      <c r="D15" s="256"/>
      <c r="E15" s="256"/>
      <c r="F15" s="256"/>
      <c r="G15" s="120"/>
      <c r="H15" s="221"/>
      <c r="J15" s="223"/>
      <c r="K15" s="223"/>
    </row>
    <row r="16" spans="1:17" s="222" customFormat="1" ht="18.75" customHeight="1" x14ac:dyDescent="0.2">
      <c r="A16" s="187"/>
      <c r="B16" s="256"/>
      <c r="C16" s="256"/>
      <c r="D16" s="256"/>
      <c r="E16" s="256"/>
      <c r="F16" s="256"/>
      <c r="G16" s="120"/>
      <c r="H16" s="221"/>
      <c r="J16" s="223"/>
      <c r="K16" s="223"/>
    </row>
    <row r="17" spans="1:11" s="171" customFormat="1" ht="18.75" customHeight="1" x14ac:dyDescent="0.2">
      <c r="A17" s="187"/>
      <c r="B17" s="256"/>
      <c r="C17" s="256"/>
      <c r="D17" s="256"/>
      <c r="E17" s="256"/>
      <c r="F17" s="256"/>
      <c r="G17" s="257"/>
      <c r="H17" s="22"/>
      <c r="J17" s="213"/>
      <c r="K17" s="213"/>
    </row>
    <row r="18" spans="1:11" s="171" customFormat="1" ht="18.75" customHeight="1" x14ac:dyDescent="0.2">
      <c r="A18" s="175" t="s">
        <v>97</v>
      </c>
      <c r="B18" s="196">
        <f>SUM(B19:B23)</f>
        <v>0</v>
      </c>
      <c r="C18" s="196">
        <f>SUM(C19:C23)</f>
        <v>0</v>
      </c>
      <c r="D18" s="196">
        <f>SUM(D19:D23)</f>
        <v>0</v>
      </c>
      <c r="E18" s="196">
        <f>SUM(E19:E23)</f>
        <v>0</v>
      </c>
      <c r="F18" s="196">
        <f>SUM(F19:F23)</f>
        <v>0</v>
      </c>
      <c r="G18" s="177">
        <f>SUM(B18:F18)</f>
        <v>0</v>
      </c>
      <c r="H18" s="22"/>
      <c r="J18" s="213"/>
      <c r="K18" s="213"/>
    </row>
    <row r="19" spans="1:11" s="171" customFormat="1" ht="18.75" customHeight="1" x14ac:dyDescent="0.2">
      <c r="A19" s="187"/>
      <c r="B19" s="256"/>
      <c r="C19" s="256"/>
      <c r="D19" s="256"/>
      <c r="E19" s="256"/>
      <c r="F19" s="256"/>
      <c r="G19" s="23"/>
      <c r="H19" s="22"/>
      <c r="J19" s="213"/>
      <c r="K19" s="213"/>
    </row>
    <row r="20" spans="1:11" s="222" customFormat="1" ht="18.75" customHeight="1" x14ac:dyDescent="0.2">
      <c r="A20" s="187"/>
      <c r="B20" s="256"/>
      <c r="C20" s="256"/>
      <c r="D20" s="256"/>
      <c r="E20" s="256"/>
      <c r="F20" s="256"/>
      <c r="G20" s="121"/>
      <c r="H20" s="221"/>
    </row>
    <row r="21" spans="1:11" s="222" customFormat="1" ht="18.75" customHeight="1" x14ac:dyDescent="0.2">
      <c r="A21" s="187"/>
      <c r="B21" s="256"/>
      <c r="C21" s="256"/>
      <c r="D21" s="256"/>
      <c r="E21" s="256"/>
      <c r="F21" s="256"/>
      <c r="G21" s="121"/>
      <c r="H21" s="221" t="s">
        <v>1</v>
      </c>
    </row>
    <row r="22" spans="1:11" s="222" customFormat="1" ht="18.75" customHeight="1" x14ac:dyDescent="0.2">
      <c r="A22" s="187"/>
      <c r="B22" s="256"/>
      <c r="C22" s="256"/>
      <c r="D22" s="256"/>
      <c r="E22" s="256"/>
      <c r="F22" s="256"/>
      <c r="G22" s="1"/>
      <c r="H22" s="221"/>
    </row>
    <row r="23" spans="1:11" s="171" customFormat="1" ht="18.75" customHeight="1" x14ac:dyDescent="0.2">
      <c r="A23" s="187"/>
      <c r="B23" s="256"/>
      <c r="C23" s="256"/>
      <c r="D23" s="256"/>
      <c r="E23" s="256"/>
      <c r="F23" s="256"/>
      <c r="G23" s="23"/>
      <c r="H23" s="22"/>
    </row>
    <row r="24" spans="1:11" s="171" customFormat="1" ht="18.75" customHeight="1" x14ac:dyDescent="0.2">
      <c r="A24" s="176" t="s">
        <v>25</v>
      </c>
      <c r="B24" s="196">
        <f>SUM(B25:B29)</f>
        <v>0</v>
      </c>
      <c r="C24" s="196">
        <f>SUM(C25:C29)</f>
        <v>0</v>
      </c>
      <c r="D24" s="196">
        <f>SUM(D25:D29)</f>
        <v>0</v>
      </c>
      <c r="E24" s="196">
        <f>SUM(E25:E29)</f>
        <v>0</v>
      </c>
      <c r="F24" s="196">
        <f>SUM(F25:F29)</f>
        <v>0</v>
      </c>
      <c r="G24" s="177">
        <f>SUM(B24:F24)</f>
        <v>0</v>
      </c>
      <c r="H24" s="22"/>
    </row>
    <row r="25" spans="1:11" s="171" customFormat="1" ht="18.75" customHeight="1" x14ac:dyDescent="0.2">
      <c r="A25" s="187"/>
      <c r="B25" s="256"/>
      <c r="C25" s="256"/>
      <c r="D25" s="256"/>
      <c r="E25" s="256"/>
      <c r="F25" s="256"/>
      <c r="G25" s="23"/>
      <c r="H25" s="22"/>
    </row>
    <row r="26" spans="1:11" s="222" customFormat="1" ht="18.75" customHeight="1" x14ac:dyDescent="0.2">
      <c r="A26" s="187"/>
      <c r="B26" s="256"/>
      <c r="C26" s="256"/>
      <c r="D26" s="256"/>
      <c r="E26" s="256"/>
      <c r="F26" s="256"/>
      <c r="G26" s="121"/>
      <c r="H26" s="221"/>
    </row>
    <row r="27" spans="1:11" s="222" customFormat="1" ht="18.75" customHeight="1" x14ac:dyDescent="0.2">
      <c r="A27" s="187"/>
      <c r="B27" s="256"/>
      <c r="C27" s="256"/>
      <c r="D27" s="256"/>
      <c r="E27" s="256"/>
      <c r="F27" s="256"/>
      <c r="G27" s="121"/>
      <c r="H27" s="221"/>
    </row>
    <row r="28" spans="1:11" s="222" customFormat="1" ht="18.75" customHeight="1" x14ac:dyDescent="0.2">
      <c r="A28" s="187"/>
      <c r="B28" s="256"/>
      <c r="C28" s="256"/>
      <c r="D28" s="256"/>
      <c r="E28" s="256"/>
      <c r="F28" s="256"/>
      <c r="G28" s="121"/>
      <c r="H28" s="221"/>
    </row>
    <row r="29" spans="1:11" s="171" customFormat="1" ht="18.75" customHeight="1" x14ac:dyDescent="0.2">
      <c r="A29" s="187"/>
      <c r="B29" s="256"/>
      <c r="C29" s="256"/>
      <c r="D29" s="256"/>
      <c r="E29" s="256"/>
      <c r="F29" s="256"/>
      <c r="G29" s="23"/>
      <c r="H29" s="22"/>
    </row>
    <row r="30" spans="1:11" s="171" customFormat="1" ht="18.75" customHeight="1" x14ac:dyDescent="0.2">
      <c r="A30" s="175" t="s">
        <v>26</v>
      </c>
      <c r="B30" s="196">
        <f>SUM(B31:B34)</f>
        <v>0</v>
      </c>
      <c r="C30" s="196">
        <f t="shared" ref="C30:F30" si="0">SUM(C31:C34)</f>
        <v>0</v>
      </c>
      <c r="D30" s="196">
        <f t="shared" si="0"/>
        <v>0</v>
      </c>
      <c r="E30" s="196">
        <f t="shared" si="0"/>
        <v>0</v>
      </c>
      <c r="F30" s="196">
        <f t="shared" si="0"/>
        <v>0</v>
      </c>
      <c r="G30" s="177">
        <f>SUM(B30:F30)</f>
        <v>0</v>
      </c>
      <c r="H30" s="22"/>
    </row>
    <row r="31" spans="1:11" s="171" customFormat="1" ht="18.75" customHeight="1" x14ac:dyDescent="0.2">
      <c r="A31" s="187"/>
      <c r="B31" s="256"/>
      <c r="C31" s="256"/>
      <c r="D31" s="256"/>
      <c r="E31" s="256"/>
      <c r="F31" s="256"/>
      <c r="G31" s="23"/>
      <c r="H31" s="22"/>
    </row>
    <row r="32" spans="1:11" s="222" customFormat="1" ht="18.75" customHeight="1" x14ac:dyDescent="0.2">
      <c r="A32" s="187"/>
      <c r="B32" s="256"/>
      <c r="C32" s="256"/>
      <c r="D32" s="256"/>
      <c r="E32" s="256"/>
      <c r="F32" s="256"/>
      <c r="G32" s="121"/>
      <c r="H32" s="221"/>
    </row>
    <row r="33" spans="1:8" s="222" customFormat="1" ht="18.75" customHeight="1" x14ac:dyDescent="0.2">
      <c r="A33" s="187"/>
      <c r="B33" s="256"/>
      <c r="C33" s="256"/>
      <c r="D33" s="256"/>
      <c r="E33" s="256"/>
      <c r="F33" s="256"/>
      <c r="G33" s="121"/>
      <c r="H33" s="221"/>
    </row>
    <row r="34" spans="1:8" s="171" customFormat="1" ht="18.75" customHeight="1" x14ac:dyDescent="0.2">
      <c r="A34" s="187"/>
      <c r="B34" s="256"/>
      <c r="C34" s="256"/>
      <c r="D34" s="256"/>
      <c r="E34" s="256"/>
      <c r="F34" s="256"/>
      <c r="G34" s="258"/>
      <c r="H34" s="22"/>
    </row>
    <row r="35" spans="1:8" s="171" customFormat="1" ht="31.5" customHeight="1" x14ac:dyDescent="0.2">
      <c r="A35" s="186" t="s">
        <v>98</v>
      </c>
      <c r="B35" s="196">
        <f>SUM(B36:B39)</f>
        <v>0</v>
      </c>
      <c r="C35" s="196">
        <f>SUM(C36:C39)</f>
        <v>0</v>
      </c>
      <c r="D35" s="196">
        <f>SUM(D36:D39)</f>
        <v>0</v>
      </c>
      <c r="E35" s="196">
        <f>SUM(E36:E39)</f>
        <v>0</v>
      </c>
      <c r="F35" s="196">
        <f>SUM(F36:F39)</f>
        <v>0</v>
      </c>
      <c r="G35" s="177">
        <f>SUM(B35:F35)</f>
        <v>0</v>
      </c>
      <c r="H35" s="22"/>
    </row>
    <row r="36" spans="1:8" s="171" customFormat="1" ht="18.75" customHeight="1" x14ac:dyDescent="0.2">
      <c r="A36" s="187"/>
      <c r="B36" s="256"/>
      <c r="C36" s="256"/>
      <c r="D36" s="256"/>
      <c r="E36" s="256"/>
      <c r="F36" s="256"/>
      <c r="G36" s="258"/>
      <c r="H36" s="22"/>
    </row>
    <row r="37" spans="1:8" s="222" customFormat="1" ht="18.75" customHeight="1" x14ac:dyDescent="0.2">
      <c r="A37" s="187"/>
      <c r="B37" s="256"/>
      <c r="C37" s="256"/>
      <c r="D37" s="256"/>
      <c r="E37" s="256"/>
      <c r="F37" s="256"/>
      <c r="G37" s="224"/>
      <c r="H37" s="221"/>
    </row>
    <row r="38" spans="1:8" s="222" customFormat="1" ht="18.75" customHeight="1" x14ac:dyDescent="0.2">
      <c r="A38" s="187"/>
      <c r="B38" s="256"/>
      <c r="C38" s="256"/>
      <c r="D38" s="256"/>
      <c r="E38" s="256"/>
      <c r="F38" s="256"/>
      <c r="G38" s="224"/>
      <c r="H38" s="221"/>
    </row>
    <row r="39" spans="1:8" s="171" customFormat="1" ht="18.75" customHeight="1" x14ac:dyDescent="0.2">
      <c r="A39" s="187"/>
      <c r="B39" s="256"/>
      <c r="C39" s="256"/>
      <c r="D39" s="256"/>
      <c r="E39" s="256"/>
      <c r="F39" s="256"/>
      <c r="G39" s="258"/>
      <c r="H39" s="22"/>
    </row>
    <row r="40" spans="1:8" s="171" customFormat="1" ht="18.75" customHeight="1" x14ac:dyDescent="0.2">
      <c r="A40" s="175" t="s">
        <v>27</v>
      </c>
      <c r="B40" s="196">
        <f>SUM(B41:B44)</f>
        <v>0</v>
      </c>
      <c r="C40" s="196">
        <f t="shared" ref="C40:F40" si="1">SUM(C41:C44)</f>
        <v>0</v>
      </c>
      <c r="D40" s="196">
        <f t="shared" si="1"/>
        <v>0</v>
      </c>
      <c r="E40" s="196">
        <f t="shared" si="1"/>
        <v>0</v>
      </c>
      <c r="F40" s="196">
        <f t="shared" si="1"/>
        <v>0</v>
      </c>
      <c r="G40" s="177">
        <f>SUM(B40:F40)</f>
        <v>0</v>
      </c>
      <c r="H40" s="22"/>
    </row>
    <row r="41" spans="1:8" s="171" customFormat="1" ht="18.75" customHeight="1" x14ac:dyDescent="0.2">
      <c r="A41" s="187"/>
      <c r="B41" s="256"/>
      <c r="C41" s="256"/>
      <c r="D41" s="256"/>
      <c r="E41" s="256"/>
      <c r="F41" s="256"/>
      <c r="G41" s="23"/>
      <c r="H41" s="22"/>
    </row>
    <row r="42" spans="1:8" s="222" customFormat="1" ht="18.75" customHeight="1" x14ac:dyDescent="0.2">
      <c r="A42" s="187"/>
      <c r="B42" s="256"/>
      <c r="C42" s="256"/>
      <c r="D42" s="256"/>
      <c r="E42" s="256"/>
      <c r="F42" s="256"/>
      <c r="G42" s="121"/>
      <c r="H42" s="221"/>
    </row>
    <row r="43" spans="1:8" s="222" customFormat="1" ht="18.75" customHeight="1" x14ac:dyDescent="0.2">
      <c r="A43" s="187"/>
      <c r="B43" s="256"/>
      <c r="C43" s="256"/>
      <c r="D43" s="256"/>
      <c r="E43" s="256"/>
      <c r="F43" s="256"/>
      <c r="G43" s="121"/>
      <c r="H43" s="221"/>
    </row>
    <row r="44" spans="1:8" s="171" customFormat="1" ht="18.75" customHeight="1" x14ac:dyDescent="0.2">
      <c r="A44" s="187"/>
      <c r="B44" s="256"/>
      <c r="C44" s="256"/>
      <c r="D44" s="256"/>
      <c r="E44" s="256"/>
      <c r="F44" s="256"/>
      <c r="G44" s="23"/>
      <c r="H44" s="22"/>
    </row>
    <row r="45" spans="1:8" s="171" customFormat="1" ht="18.75" customHeight="1" x14ac:dyDescent="0.2">
      <c r="A45" s="175" t="s">
        <v>28</v>
      </c>
      <c r="B45" s="196">
        <f>SUM(B46:B49)</f>
        <v>0</v>
      </c>
      <c r="C45" s="196">
        <f>SUM(C46:C49)</f>
        <v>0</v>
      </c>
      <c r="D45" s="196">
        <f>SUM(D46:D49)</f>
        <v>0</v>
      </c>
      <c r="E45" s="196">
        <f>SUM(E46:E49)</f>
        <v>0</v>
      </c>
      <c r="F45" s="196">
        <f>SUM(F46:F49)</f>
        <v>0</v>
      </c>
      <c r="G45" s="177">
        <f>SUM(B45:F45)</f>
        <v>0</v>
      </c>
      <c r="H45" s="22"/>
    </row>
    <row r="46" spans="1:8" s="171" customFormat="1" ht="18.75" customHeight="1" x14ac:dyDescent="0.2">
      <c r="A46" s="187"/>
      <c r="B46" s="256"/>
      <c r="C46" s="256"/>
      <c r="D46" s="256"/>
      <c r="E46" s="256"/>
      <c r="F46" s="256"/>
      <c r="G46" s="23"/>
      <c r="H46" s="22"/>
    </row>
    <row r="47" spans="1:8" s="222" customFormat="1" ht="18.75" customHeight="1" x14ac:dyDescent="0.2">
      <c r="A47" s="187"/>
      <c r="B47" s="256"/>
      <c r="C47" s="256"/>
      <c r="D47" s="256"/>
      <c r="E47" s="256"/>
      <c r="F47" s="256"/>
      <c r="G47" s="121"/>
      <c r="H47" s="221"/>
    </row>
    <row r="48" spans="1:8" s="222" customFormat="1" ht="18.75" customHeight="1" x14ac:dyDescent="0.2">
      <c r="A48" s="187"/>
      <c r="B48" s="256"/>
      <c r="C48" s="256"/>
      <c r="D48" s="256"/>
      <c r="E48" s="256"/>
      <c r="F48" s="256"/>
      <c r="G48" s="121"/>
      <c r="H48" s="221"/>
    </row>
    <row r="49" spans="1:15" s="171" customFormat="1" ht="18.75" customHeight="1" x14ac:dyDescent="0.2">
      <c r="A49" s="187"/>
      <c r="B49" s="256"/>
      <c r="C49" s="256"/>
      <c r="D49" s="256"/>
      <c r="E49" s="256"/>
      <c r="F49" s="256"/>
      <c r="G49" s="23"/>
      <c r="H49" s="22"/>
    </row>
    <row r="50" spans="1:15" s="171" customFormat="1" ht="18.75" customHeight="1" x14ac:dyDescent="0.2">
      <c r="A50" s="175" t="s">
        <v>29</v>
      </c>
      <c r="B50" s="196">
        <f>SUM(B51:B54)</f>
        <v>0</v>
      </c>
      <c r="C50" s="196">
        <f>SUM(C51:C54)</f>
        <v>0</v>
      </c>
      <c r="D50" s="196">
        <f>SUM(D51:D54)</f>
        <v>0</v>
      </c>
      <c r="E50" s="196">
        <f>SUM(E51:E54)</f>
        <v>0</v>
      </c>
      <c r="F50" s="196">
        <f>SUM(F51:F54)</f>
        <v>0</v>
      </c>
      <c r="G50" s="177">
        <f>SUM(B50:F50)</f>
        <v>0</v>
      </c>
      <c r="H50" s="22"/>
    </row>
    <row r="51" spans="1:15" s="171" customFormat="1" ht="18.75" customHeight="1" x14ac:dyDescent="0.2">
      <c r="A51" s="187"/>
      <c r="B51" s="256"/>
      <c r="C51" s="256"/>
      <c r="D51" s="256"/>
      <c r="E51" s="256"/>
      <c r="F51" s="256"/>
      <c r="G51" s="258"/>
      <c r="H51" s="22"/>
    </row>
    <row r="52" spans="1:15" s="222" customFormat="1" ht="18.75" customHeight="1" x14ac:dyDescent="0.2">
      <c r="A52" s="187"/>
      <c r="B52" s="256"/>
      <c r="C52" s="256"/>
      <c r="D52" s="256"/>
      <c r="E52" s="256"/>
      <c r="F52" s="256"/>
      <c r="G52" s="224"/>
      <c r="H52" s="221"/>
    </row>
    <row r="53" spans="1:15" s="222" customFormat="1" ht="18.75" customHeight="1" x14ac:dyDescent="0.2">
      <c r="A53" s="187"/>
      <c r="B53" s="256"/>
      <c r="C53" s="256"/>
      <c r="D53" s="256"/>
      <c r="E53" s="256"/>
      <c r="F53" s="256"/>
      <c r="G53" s="224"/>
      <c r="H53" s="221"/>
    </row>
    <row r="54" spans="1:15" s="171" customFormat="1" ht="18.75" customHeight="1" x14ac:dyDescent="0.2">
      <c r="A54" s="187"/>
      <c r="B54" s="256"/>
      <c r="C54" s="256"/>
      <c r="D54" s="256"/>
      <c r="E54" s="256"/>
      <c r="F54" s="256"/>
      <c r="G54" s="258"/>
      <c r="H54" s="22"/>
    </row>
    <row r="55" spans="1:15" s="171" customFormat="1" ht="18.75" customHeight="1" x14ac:dyDescent="0.2">
      <c r="A55" s="176" t="s">
        <v>31</v>
      </c>
      <c r="B55" s="196">
        <f>SUM(B56:B59)</f>
        <v>0</v>
      </c>
      <c r="C55" s="196">
        <f t="shared" ref="C55:F55" si="2">SUM(C56:C59)</f>
        <v>0</v>
      </c>
      <c r="D55" s="196">
        <f t="shared" si="2"/>
        <v>0</v>
      </c>
      <c r="E55" s="196">
        <f t="shared" si="2"/>
        <v>0</v>
      </c>
      <c r="F55" s="196">
        <f t="shared" si="2"/>
        <v>0</v>
      </c>
      <c r="G55" s="167">
        <f>SUM(B55:F55)</f>
        <v>0</v>
      </c>
      <c r="H55" s="22"/>
    </row>
    <row r="56" spans="1:15" s="171" customFormat="1" ht="18.75" customHeight="1" x14ac:dyDescent="0.2">
      <c r="A56" s="187"/>
      <c r="B56" s="256"/>
      <c r="C56" s="256"/>
      <c r="D56" s="256"/>
      <c r="E56" s="256"/>
      <c r="F56" s="256"/>
      <c r="G56" s="23"/>
      <c r="H56" s="22"/>
    </row>
    <row r="57" spans="1:15" s="222" customFormat="1" ht="18.75" customHeight="1" x14ac:dyDescent="0.2">
      <c r="A57" s="187"/>
      <c r="B57" s="256"/>
      <c r="C57" s="256"/>
      <c r="D57" s="256"/>
      <c r="E57" s="256"/>
      <c r="F57" s="256"/>
      <c r="G57" s="121"/>
      <c r="H57" s="221"/>
    </row>
    <row r="58" spans="1:15" s="222" customFormat="1" ht="18.75" customHeight="1" x14ac:dyDescent="0.2">
      <c r="A58" s="187"/>
      <c r="B58" s="256"/>
      <c r="C58" s="256"/>
      <c r="D58" s="256"/>
      <c r="E58" s="256"/>
      <c r="F58" s="256"/>
      <c r="G58" s="121"/>
      <c r="H58" s="221"/>
    </row>
    <row r="59" spans="1:15" s="171" customFormat="1" ht="18.75" customHeight="1" x14ac:dyDescent="0.2">
      <c r="A59" s="187"/>
      <c r="B59" s="256"/>
      <c r="C59" s="256"/>
      <c r="D59" s="256"/>
      <c r="E59" s="256"/>
      <c r="F59" s="256"/>
      <c r="G59" s="23"/>
      <c r="H59" s="22"/>
    </row>
    <row r="60" spans="1:15" s="9" customFormat="1" ht="18.75" customHeight="1" x14ac:dyDescent="0.2">
      <c r="A60" s="57" t="s">
        <v>105</v>
      </c>
      <c r="B60" s="38">
        <f>B55+B50+B40+B35+B30+B24+B18+B12+B45</f>
        <v>0</v>
      </c>
      <c r="C60" s="38">
        <f>C55+C50+C40+C35+C30+C24+C18+C12+C45</f>
        <v>0</v>
      </c>
      <c r="D60" s="38">
        <f>D55+D50+D40+D35+D30+D24+D18+D12+D45</f>
        <v>0</v>
      </c>
      <c r="E60" s="38">
        <f>E55+E50+E40+E35+E30+E24+E18+E12+E45</f>
        <v>0</v>
      </c>
      <c r="F60" s="38">
        <f>F55+F50+F40+F35+F30+F24+F18+F12+F45</f>
        <v>0</v>
      </c>
      <c r="G60" s="38">
        <f>SUM(B60:F60)</f>
        <v>0</v>
      </c>
      <c r="H60" s="22"/>
    </row>
    <row r="61" spans="1:15" s="9" customFormat="1" ht="18.75" customHeight="1" x14ac:dyDescent="0.2">
      <c r="A61" s="58"/>
      <c r="B61" s="59"/>
      <c r="C61" s="59"/>
      <c r="D61" s="59"/>
      <c r="E61" s="59"/>
      <c r="F61" s="59"/>
      <c r="G61" s="23"/>
      <c r="H61" s="22"/>
    </row>
    <row r="62" spans="1:15" s="9" customFormat="1" ht="18.75" customHeight="1" thickBot="1" x14ac:dyDescent="0.25">
      <c r="A62" s="60" t="s">
        <v>32</v>
      </c>
      <c r="B62" s="198"/>
      <c r="C62" s="198"/>
      <c r="D62" s="198"/>
      <c r="E62" s="198"/>
      <c r="F62" s="198"/>
      <c r="G62" s="167">
        <f>SUM(B62:F62)</f>
        <v>0</v>
      </c>
      <c r="H62" s="22"/>
    </row>
    <row r="63" spans="1:15" s="16" customFormat="1" ht="18.75" customHeight="1" thickTop="1" x14ac:dyDescent="0.2">
      <c r="A63" s="24" t="s">
        <v>30</v>
      </c>
      <c r="B63" s="25">
        <f>B60+B62</f>
        <v>0</v>
      </c>
      <c r="C63" s="25">
        <f t="shared" ref="C63:F63" si="3">C60+C62</f>
        <v>0</v>
      </c>
      <c r="D63" s="25">
        <f t="shared" si="3"/>
        <v>0</v>
      </c>
      <c r="E63" s="25">
        <f t="shared" si="3"/>
        <v>0</v>
      </c>
      <c r="F63" s="25">
        <f t="shared" si="3"/>
        <v>0</v>
      </c>
      <c r="G63" s="25">
        <f>G60+G62</f>
        <v>0</v>
      </c>
      <c r="H63" s="26"/>
      <c r="I63" s="13"/>
      <c r="J63" s="13"/>
      <c r="K63" s="13"/>
      <c r="L63" s="13"/>
      <c r="M63" s="13"/>
      <c r="N63" s="13"/>
      <c r="O63" s="13"/>
    </row>
    <row r="64" spans="1:15" s="16" customFormat="1" ht="18.75" customHeight="1" x14ac:dyDescent="0.2">
      <c r="G64" s="18"/>
      <c r="H64" s="17"/>
      <c r="I64" s="9"/>
      <c r="J64" s="9"/>
      <c r="K64" s="9"/>
      <c r="L64" s="9"/>
      <c r="M64" s="9"/>
      <c r="N64" s="9"/>
      <c r="O64" s="9"/>
    </row>
    <row r="65" spans="1:3" s="9" customFormat="1" ht="15" x14ac:dyDescent="0.2">
      <c r="A65" s="9" t="s">
        <v>1</v>
      </c>
      <c r="B65" s="27"/>
      <c r="C65" s="28"/>
    </row>
    <row r="66" spans="1:3" s="9" customFormat="1" ht="15" x14ac:dyDescent="0.2">
      <c r="B66" s="27"/>
      <c r="C66" s="28"/>
    </row>
    <row r="67" spans="1:3" s="9" customFormat="1" ht="15" x14ac:dyDescent="0.2">
      <c r="A67" s="5"/>
      <c r="B67" s="27"/>
      <c r="C67" s="28"/>
    </row>
    <row r="68" spans="1:3" s="9" customFormat="1" ht="15" x14ac:dyDescent="0.2">
      <c r="C68" s="28"/>
    </row>
    <row r="69" spans="1:3" s="9" customFormat="1" ht="15" x14ac:dyDescent="0.2">
      <c r="C69" s="28"/>
    </row>
    <row r="70" spans="1:3" s="9" customFormat="1" ht="15" x14ac:dyDescent="0.2">
      <c r="C70" s="28"/>
    </row>
    <row r="71" spans="1:3" s="9" customFormat="1" ht="15" x14ac:dyDescent="0.2">
      <c r="C71" s="28"/>
    </row>
    <row r="72" spans="1:3" s="9" customFormat="1" ht="15" x14ac:dyDescent="0.2">
      <c r="C72" s="28"/>
    </row>
    <row r="73" spans="1:3" s="9" customFormat="1" ht="15" x14ac:dyDescent="0.2"/>
    <row r="74" spans="1:3" s="9" customFormat="1" ht="15" x14ac:dyDescent="0.2"/>
    <row r="75" spans="1:3" s="9" customFormat="1" ht="15" x14ac:dyDescent="0.2"/>
    <row r="76" spans="1:3" s="9" customFormat="1" ht="15" x14ac:dyDescent="0.2"/>
  </sheetData>
  <sheetProtection insertRows="0" selectLockedCells="1"/>
  <customSheetViews>
    <customSheetView guid="{C8829454-13C7-4182-B3A7-E1D7CE50D0CE}" scale="70" fitToPage="1">
      <selection activeCell="G13" sqref="G13:G17"/>
      <pageMargins left="0.7" right="0.7" top="0.75" bottom="0.75" header="0.3" footer="0.3"/>
      <pageSetup scale="64" fitToHeight="0" orientation="landscape" r:id="rId1"/>
    </customSheetView>
  </customSheetViews>
  <mergeCells count="1">
    <mergeCell ref="A1:B1"/>
  </mergeCells>
  <conditionalFormatting sqref="B36:F39">
    <cfRule type="cellIs" dxfId="40" priority="3" operator="greaterThan">
      <formula>5000</formula>
    </cfRule>
  </conditionalFormatting>
  <conditionalFormatting sqref="G55">
    <cfRule type="cellIs" dxfId="39" priority="2" operator="greaterThan">
      <formula>G60*0.05</formula>
    </cfRule>
  </conditionalFormatting>
  <conditionalFormatting sqref="G62">
    <cfRule type="cellIs" dxfId="38" priority="1" operator="greaterThan">
      <formula>G60*0.1</formula>
    </cfRule>
  </conditionalFormatting>
  <printOptions headings="1"/>
  <pageMargins left="0.7" right="0.7" top="0.75" bottom="0.75" header="0.3" footer="0.3"/>
  <pageSetup scale="57" fitToHeight="0" orientation="landscape" r:id="rId2"/>
  <headerFooter>
    <oddHeader>&amp;L&amp;"Arial,Bold"&amp;16&amp;K05+000The McKnight Foundation: Collaborative Crop Research Program, Project Financials</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76"/>
  <sheetViews>
    <sheetView zoomScale="70" zoomScaleNormal="70" workbookViewId="0">
      <pane ySplit="8" topLeftCell="A9" activePane="bottomLeft" state="frozen"/>
      <selection activeCell="I3" sqref="I3"/>
      <selection pane="bottomLeft" activeCell="I3" sqref="I3"/>
    </sheetView>
  </sheetViews>
  <sheetFormatPr defaultColWidth="9.140625" defaultRowHeight="12.75" x14ac:dyDescent="0.2"/>
  <cols>
    <col min="1" max="1" width="62.28515625" style="6" customWidth="1"/>
    <col min="2" max="2" width="25.5703125" style="6" customWidth="1"/>
    <col min="3" max="6" width="22.7109375" style="6" customWidth="1"/>
    <col min="7" max="7" width="42.42578125" style="6" customWidth="1"/>
    <col min="8" max="16384" width="9.140625" style="6"/>
  </cols>
  <sheetData>
    <row r="1" spans="1:17" s="35" customFormat="1" ht="39.950000000000003" customHeight="1" thickBot="1" x14ac:dyDescent="0.3">
      <c r="A1" s="351" t="str">
        <f>+'Presupuesto Año 1'!A1:B1</f>
        <v xml:space="preserve">Organización líder: </v>
      </c>
      <c r="B1" s="352"/>
      <c r="C1" s="34" t="s">
        <v>13</v>
      </c>
      <c r="D1" s="33" t="str">
        <f>+'Presupuesto Año 1'!D1</f>
        <v>xx-xxx 
(si lo conoce)</v>
      </c>
      <c r="E1" s="34"/>
      <c r="F1" s="34" t="s">
        <v>15</v>
      </c>
      <c r="G1" s="48">
        <f>G63</f>
        <v>0</v>
      </c>
      <c r="H1" s="169"/>
    </row>
    <row r="2" spans="1:17" ht="18.75" thickTop="1" x14ac:dyDescent="0.25">
      <c r="A2" s="122" t="s">
        <v>33</v>
      </c>
      <c r="B2" s="4"/>
      <c r="C2" s="5"/>
      <c r="D2" s="5"/>
      <c r="E2" s="4"/>
      <c r="F2" s="5"/>
      <c r="H2" s="170"/>
    </row>
    <row r="3" spans="1:17" ht="15" customHeight="1" x14ac:dyDescent="0.2">
      <c r="A3" s="55"/>
      <c r="B3" s="55" t="s">
        <v>34</v>
      </c>
      <c r="C3" s="30" t="s">
        <v>96</v>
      </c>
      <c r="D3" s="55" t="s">
        <v>17</v>
      </c>
      <c r="E3" s="30" t="s">
        <v>96</v>
      </c>
      <c r="H3" s="170"/>
    </row>
    <row r="4" spans="1:17" ht="18" x14ac:dyDescent="0.25">
      <c r="A4" s="3"/>
      <c r="B4" s="4"/>
      <c r="C4" s="5"/>
      <c r="D4" s="5"/>
      <c r="E4" s="4"/>
    </row>
    <row r="5" spans="1:17" ht="18" x14ac:dyDescent="0.25">
      <c r="A5" s="3"/>
      <c r="B5" s="4"/>
      <c r="C5" s="5"/>
      <c r="D5" s="5"/>
      <c r="E5" s="4"/>
      <c r="F5" s="5"/>
    </row>
    <row r="6" spans="1:17" s="171" customFormat="1" ht="15" x14ac:dyDescent="0.2">
      <c r="A6" s="7"/>
      <c r="B6" s="8"/>
      <c r="C6" s="8"/>
      <c r="D6" s="8"/>
      <c r="E6" s="8"/>
      <c r="F6" s="8"/>
      <c r="G6" s="6"/>
      <c r="H6" s="6"/>
      <c r="I6" s="6"/>
      <c r="J6" s="6"/>
      <c r="K6" s="6"/>
    </row>
    <row r="7" spans="1:17" s="13" customFormat="1" ht="18.75" customHeight="1" x14ac:dyDescent="0.2">
      <c r="A7" s="10"/>
      <c r="B7" s="172" t="s">
        <v>18</v>
      </c>
      <c r="C7" s="172" t="s">
        <v>20</v>
      </c>
      <c r="D7" s="172" t="s">
        <v>20</v>
      </c>
      <c r="E7" s="172" t="s">
        <v>20</v>
      </c>
      <c r="F7" s="172" t="s">
        <v>20</v>
      </c>
      <c r="G7" s="172" t="s">
        <v>21</v>
      </c>
      <c r="H7" s="12"/>
      <c r="I7" s="6"/>
      <c r="J7" s="6"/>
      <c r="K7" s="6"/>
      <c r="L7" s="6"/>
      <c r="M7" s="6"/>
      <c r="N7" s="6"/>
      <c r="O7" s="6"/>
      <c r="P7" s="6"/>
      <c r="Q7" s="6"/>
    </row>
    <row r="8" spans="1:17" s="13" customFormat="1" ht="18.75" customHeight="1" x14ac:dyDescent="0.2">
      <c r="A8" s="173"/>
      <c r="B8" s="61" t="str">
        <f>+'Presupuesto Año 1'!B8</f>
        <v>(Nombre)</v>
      </c>
      <c r="C8" s="61" t="str">
        <f>+'Presupuesto Año 1'!C8</f>
        <v>(Nombre)</v>
      </c>
      <c r="D8" s="61" t="str">
        <f>+'Presupuesto Año 1'!D8</f>
        <v>(Nombre)</v>
      </c>
      <c r="E8" s="61" t="str">
        <f>+'Presupuesto Año 1'!E8</f>
        <v>(Nombre)</v>
      </c>
      <c r="F8" s="61" t="s">
        <v>19</v>
      </c>
      <c r="G8" s="173" t="s">
        <v>22</v>
      </c>
      <c r="H8" s="15"/>
      <c r="I8" s="6"/>
      <c r="J8" s="6"/>
      <c r="K8" s="6"/>
      <c r="L8" s="56"/>
      <c r="M8" s="6"/>
      <c r="N8" s="6"/>
      <c r="O8" s="6"/>
      <c r="P8" s="6"/>
      <c r="Q8" s="6"/>
    </row>
    <row r="9" spans="1:17" s="13" customFormat="1" ht="18.75" customHeight="1" x14ac:dyDescent="0.2">
      <c r="A9" s="173"/>
      <c r="B9" s="173"/>
      <c r="C9" s="173"/>
      <c r="D9" s="173"/>
      <c r="E9" s="173"/>
      <c r="F9" s="173"/>
      <c r="G9" s="173"/>
      <c r="H9" s="15"/>
      <c r="I9" s="6"/>
      <c r="J9" s="6"/>
      <c r="K9" s="6"/>
      <c r="L9" s="56"/>
      <c r="M9" s="6"/>
      <c r="N9" s="6"/>
      <c r="O9" s="6"/>
      <c r="P9" s="6"/>
      <c r="Q9" s="6"/>
    </row>
    <row r="10" spans="1:17" s="171" customFormat="1" ht="18.75" customHeight="1" x14ac:dyDescent="0.2">
      <c r="G10" s="20"/>
      <c r="H10" s="17"/>
    </row>
    <row r="11" spans="1:17" s="171" customFormat="1" ht="18.75" customHeight="1" x14ac:dyDescent="0.2">
      <c r="A11" s="47" t="s">
        <v>23</v>
      </c>
      <c r="B11" s="174"/>
      <c r="C11" s="174"/>
      <c r="D11" s="174"/>
      <c r="E11" s="174"/>
      <c r="F11" s="174"/>
      <c r="H11" s="17"/>
    </row>
    <row r="12" spans="1:17" s="171" customFormat="1" ht="18.75" customHeight="1" x14ac:dyDescent="0.2">
      <c r="A12" s="175" t="s">
        <v>24</v>
      </c>
      <c r="B12" s="196">
        <f>SUM(B13:B17)</f>
        <v>0</v>
      </c>
      <c r="C12" s="196">
        <f>SUM(C13:C17)</f>
        <v>0</v>
      </c>
      <c r="D12" s="196">
        <f>SUM(D13:D17)</f>
        <v>0</v>
      </c>
      <c r="E12" s="196">
        <f>SUM(E13:E17)</f>
        <v>0</v>
      </c>
      <c r="F12" s="196">
        <f>SUM(F13:F17)</f>
        <v>0</v>
      </c>
      <c r="G12" s="177">
        <f>SUM(B12:F12)</f>
        <v>0</v>
      </c>
      <c r="H12" s="22"/>
    </row>
    <row r="13" spans="1:17" s="171" customFormat="1" ht="18.75" customHeight="1" x14ac:dyDescent="0.2">
      <c r="A13" s="187"/>
      <c r="B13" s="256"/>
      <c r="C13" s="256"/>
      <c r="D13" s="256"/>
      <c r="E13" s="256"/>
      <c r="F13" s="256"/>
      <c r="G13" s="257"/>
      <c r="H13" s="22"/>
    </row>
    <row r="14" spans="1:17" s="222" customFormat="1" ht="18.75" customHeight="1" x14ac:dyDescent="0.2">
      <c r="A14" s="187"/>
      <c r="B14" s="256"/>
      <c r="C14" s="256"/>
      <c r="D14" s="256"/>
      <c r="E14" s="256"/>
      <c r="F14" s="256"/>
      <c r="G14" s="120"/>
      <c r="H14" s="221"/>
    </row>
    <row r="15" spans="1:17" s="222" customFormat="1" ht="18.75" customHeight="1" x14ac:dyDescent="0.2">
      <c r="A15" s="187"/>
      <c r="B15" s="256"/>
      <c r="C15" s="256"/>
      <c r="D15" s="256"/>
      <c r="E15" s="256"/>
      <c r="F15" s="256"/>
      <c r="G15" s="120"/>
      <c r="H15" s="221"/>
      <c r="J15" s="223"/>
      <c r="K15" s="223"/>
    </row>
    <row r="16" spans="1:17" s="222" customFormat="1" ht="18.75" customHeight="1" x14ac:dyDescent="0.2">
      <c r="A16" s="187"/>
      <c r="B16" s="256"/>
      <c r="C16" s="256"/>
      <c r="D16" s="256"/>
      <c r="E16" s="256"/>
      <c r="F16" s="256"/>
      <c r="G16" s="120"/>
      <c r="H16" s="221"/>
      <c r="J16" s="223"/>
      <c r="K16" s="223"/>
    </row>
    <row r="17" spans="1:11" s="171" customFormat="1" ht="18.75" customHeight="1" x14ac:dyDescent="0.2">
      <c r="A17" s="187"/>
      <c r="B17" s="256"/>
      <c r="C17" s="256"/>
      <c r="D17" s="256"/>
      <c r="E17" s="256"/>
      <c r="F17" s="256"/>
      <c r="G17" s="257"/>
      <c r="H17" s="22"/>
      <c r="J17" s="213"/>
      <c r="K17" s="213"/>
    </row>
    <row r="18" spans="1:11" s="171" customFormat="1" ht="18.75" customHeight="1" x14ac:dyDescent="0.2">
      <c r="A18" s="175" t="s">
        <v>97</v>
      </c>
      <c r="B18" s="196">
        <f>SUM(B19:B23)</f>
        <v>0</v>
      </c>
      <c r="C18" s="196">
        <f>SUM(C19:C23)</f>
        <v>0</v>
      </c>
      <c r="D18" s="196">
        <f>SUM(D19:D23)</f>
        <v>0</v>
      </c>
      <c r="E18" s="196">
        <f>SUM(E19:E23)</f>
        <v>0</v>
      </c>
      <c r="F18" s="196">
        <f>SUM(F19:F23)</f>
        <v>0</v>
      </c>
      <c r="G18" s="177">
        <f>SUM(B18:F18)</f>
        <v>0</v>
      </c>
      <c r="H18" s="22"/>
      <c r="J18" s="213"/>
      <c r="K18" s="213"/>
    </row>
    <row r="19" spans="1:11" s="171" customFormat="1" ht="18.75" customHeight="1" x14ac:dyDescent="0.2">
      <c r="A19" s="187"/>
      <c r="B19" s="256"/>
      <c r="C19" s="256"/>
      <c r="D19" s="256"/>
      <c r="E19" s="256"/>
      <c r="F19" s="256"/>
      <c r="G19" s="23"/>
      <c r="H19" s="22"/>
      <c r="J19" s="213"/>
      <c r="K19" s="213"/>
    </row>
    <row r="20" spans="1:11" s="222" customFormat="1" ht="18.75" customHeight="1" x14ac:dyDescent="0.2">
      <c r="A20" s="187"/>
      <c r="B20" s="256"/>
      <c r="C20" s="256"/>
      <c r="D20" s="256"/>
      <c r="E20" s="256"/>
      <c r="F20" s="256"/>
      <c r="G20" s="121"/>
      <c r="H20" s="221"/>
    </row>
    <row r="21" spans="1:11" s="222" customFormat="1" ht="18.75" customHeight="1" x14ac:dyDescent="0.2">
      <c r="A21" s="187"/>
      <c r="B21" s="256"/>
      <c r="C21" s="256"/>
      <c r="D21" s="256"/>
      <c r="E21" s="256"/>
      <c r="F21" s="256"/>
      <c r="G21" s="121"/>
      <c r="H21" s="221" t="s">
        <v>1</v>
      </c>
    </row>
    <row r="22" spans="1:11" s="222" customFormat="1" ht="18.75" customHeight="1" x14ac:dyDescent="0.2">
      <c r="A22" s="187"/>
      <c r="B22" s="256"/>
      <c r="C22" s="256"/>
      <c r="D22" s="256"/>
      <c r="E22" s="256"/>
      <c r="F22" s="256"/>
      <c r="G22" s="1"/>
      <c r="H22" s="221"/>
    </row>
    <row r="23" spans="1:11" s="171" customFormat="1" ht="18.75" customHeight="1" x14ac:dyDescent="0.2">
      <c r="A23" s="187"/>
      <c r="B23" s="256"/>
      <c r="C23" s="256"/>
      <c r="D23" s="256"/>
      <c r="E23" s="256"/>
      <c r="F23" s="256"/>
      <c r="G23" s="23"/>
      <c r="H23" s="22"/>
    </row>
    <row r="24" spans="1:11" s="171" customFormat="1" ht="18.75" customHeight="1" x14ac:dyDescent="0.2">
      <c r="A24" s="176" t="s">
        <v>25</v>
      </c>
      <c r="B24" s="196">
        <f>SUM(B25:B29)</f>
        <v>0</v>
      </c>
      <c r="C24" s="196">
        <f>SUM(C25:C29)</f>
        <v>0</v>
      </c>
      <c r="D24" s="196">
        <f>SUM(D25:D29)</f>
        <v>0</v>
      </c>
      <c r="E24" s="196">
        <f>SUM(E25:E29)</f>
        <v>0</v>
      </c>
      <c r="F24" s="196">
        <f>SUM(F25:F29)</f>
        <v>0</v>
      </c>
      <c r="G24" s="177">
        <f>SUM(B24:F24)</f>
        <v>0</v>
      </c>
      <c r="H24" s="22"/>
    </row>
    <row r="25" spans="1:11" s="171" customFormat="1" ht="18.75" customHeight="1" x14ac:dyDescent="0.2">
      <c r="A25" s="187"/>
      <c r="B25" s="256"/>
      <c r="C25" s="256"/>
      <c r="D25" s="256"/>
      <c r="E25" s="256"/>
      <c r="F25" s="256"/>
      <c r="G25" s="23"/>
      <c r="H25" s="22"/>
    </row>
    <row r="26" spans="1:11" s="222" customFormat="1" ht="18.75" customHeight="1" x14ac:dyDescent="0.2">
      <c r="A26" s="187"/>
      <c r="B26" s="256"/>
      <c r="C26" s="256"/>
      <c r="D26" s="256"/>
      <c r="E26" s="256"/>
      <c r="F26" s="256"/>
      <c r="G26" s="121"/>
      <c r="H26" s="221"/>
    </row>
    <row r="27" spans="1:11" s="222" customFormat="1" ht="18.75" customHeight="1" x14ac:dyDescent="0.2">
      <c r="A27" s="187"/>
      <c r="B27" s="256"/>
      <c r="C27" s="256"/>
      <c r="D27" s="256"/>
      <c r="E27" s="256"/>
      <c r="F27" s="256"/>
      <c r="G27" s="121"/>
      <c r="H27" s="221"/>
    </row>
    <row r="28" spans="1:11" s="222" customFormat="1" ht="18.75" customHeight="1" x14ac:dyDescent="0.2">
      <c r="A28" s="187"/>
      <c r="B28" s="256"/>
      <c r="C28" s="256"/>
      <c r="D28" s="256"/>
      <c r="E28" s="256"/>
      <c r="F28" s="256"/>
      <c r="G28" s="121"/>
      <c r="H28" s="221"/>
    </row>
    <row r="29" spans="1:11" s="171" customFormat="1" ht="18.75" customHeight="1" x14ac:dyDescent="0.2">
      <c r="A29" s="187"/>
      <c r="B29" s="256"/>
      <c r="C29" s="256"/>
      <c r="D29" s="256"/>
      <c r="E29" s="256"/>
      <c r="F29" s="256"/>
      <c r="G29" s="23"/>
      <c r="H29" s="22"/>
    </row>
    <row r="30" spans="1:11" s="171" customFormat="1" ht="18.75" customHeight="1" x14ac:dyDescent="0.2">
      <c r="A30" s="175" t="s">
        <v>26</v>
      </c>
      <c r="B30" s="196">
        <f>SUM(B31:B34)</f>
        <v>0</v>
      </c>
      <c r="C30" s="196">
        <f t="shared" ref="C30:F30" si="0">SUM(C31:C34)</f>
        <v>0</v>
      </c>
      <c r="D30" s="196">
        <f t="shared" si="0"/>
        <v>0</v>
      </c>
      <c r="E30" s="196">
        <f t="shared" si="0"/>
        <v>0</v>
      </c>
      <c r="F30" s="196">
        <f t="shared" si="0"/>
        <v>0</v>
      </c>
      <c r="G30" s="177">
        <f>SUM(B30:F30)</f>
        <v>0</v>
      </c>
      <c r="H30" s="22"/>
    </row>
    <row r="31" spans="1:11" s="171" customFormat="1" ht="18.75" customHeight="1" x14ac:dyDescent="0.2">
      <c r="A31" s="187"/>
      <c r="B31" s="256"/>
      <c r="C31" s="256"/>
      <c r="D31" s="256"/>
      <c r="E31" s="256"/>
      <c r="F31" s="256"/>
      <c r="G31" s="23"/>
      <c r="H31" s="22"/>
    </row>
    <row r="32" spans="1:11" s="222" customFormat="1" ht="18.75" customHeight="1" x14ac:dyDescent="0.2">
      <c r="A32" s="187"/>
      <c r="B32" s="256"/>
      <c r="C32" s="256"/>
      <c r="D32" s="256"/>
      <c r="E32" s="256"/>
      <c r="F32" s="256"/>
      <c r="G32" s="121"/>
      <c r="H32" s="221"/>
    </row>
    <row r="33" spans="1:8" s="222" customFormat="1" ht="18.75" customHeight="1" x14ac:dyDescent="0.2">
      <c r="A33" s="187"/>
      <c r="B33" s="256"/>
      <c r="C33" s="256"/>
      <c r="D33" s="256"/>
      <c r="E33" s="256"/>
      <c r="F33" s="256"/>
      <c r="G33" s="121"/>
      <c r="H33" s="221"/>
    </row>
    <row r="34" spans="1:8" s="171" customFormat="1" ht="18.75" customHeight="1" x14ac:dyDescent="0.2">
      <c r="A34" s="187"/>
      <c r="B34" s="256"/>
      <c r="C34" s="256"/>
      <c r="D34" s="256"/>
      <c r="E34" s="256"/>
      <c r="F34" s="256"/>
      <c r="G34" s="258"/>
      <c r="H34" s="22"/>
    </row>
    <row r="35" spans="1:8" s="171" customFormat="1" ht="32.25" customHeight="1" x14ac:dyDescent="0.2">
      <c r="A35" s="186" t="s">
        <v>98</v>
      </c>
      <c r="B35" s="196">
        <f>SUM(B36:B39)</f>
        <v>0</v>
      </c>
      <c r="C35" s="196">
        <f>SUM(C36:C39)</f>
        <v>0</v>
      </c>
      <c r="D35" s="196">
        <f>SUM(D36:D39)</f>
        <v>0</v>
      </c>
      <c r="E35" s="196">
        <f>SUM(E36:E39)</f>
        <v>0</v>
      </c>
      <c r="F35" s="196">
        <f>SUM(F36:F39)</f>
        <v>0</v>
      </c>
      <c r="G35" s="177">
        <f>SUM(B35:F35)</f>
        <v>0</v>
      </c>
      <c r="H35" s="22"/>
    </row>
    <row r="36" spans="1:8" s="171" customFormat="1" ht="18.75" customHeight="1" x14ac:dyDescent="0.2">
      <c r="A36" s="187"/>
      <c r="B36" s="256"/>
      <c r="C36" s="256"/>
      <c r="D36" s="256"/>
      <c r="E36" s="256"/>
      <c r="F36" s="256"/>
      <c r="G36" s="258"/>
      <c r="H36" s="22"/>
    </row>
    <row r="37" spans="1:8" s="222" customFormat="1" ht="18.75" customHeight="1" x14ac:dyDescent="0.2">
      <c r="A37" s="187"/>
      <c r="B37" s="256"/>
      <c r="C37" s="256"/>
      <c r="D37" s="256"/>
      <c r="E37" s="256"/>
      <c r="F37" s="256"/>
      <c r="G37" s="224"/>
      <c r="H37" s="221"/>
    </row>
    <row r="38" spans="1:8" s="222" customFormat="1" ht="18.75" customHeight="1" x14ac:dyDescent="0.2">
      <c r="A38" s="187"/>
      <c r="B38" s="256"/>
      <c r="C38" s="256"/>
      <c r="D38" s="256"/>
      <c r="E38" s="256"/>
      <c r="F38" s="256"/>
      <c r="G38" s="224"/>
      <c r="H38" s="221"/>
    </row>
    <row r="39" spans="1:8" s="171" customFormat="1" ht="18.75" customHeight="1" x14ac:dyDescent="0.2">
      <c r="A39" s="187"/>
      <c r="B39" s="256"/>
      <c r="C39" s="256"/>
      <c r="D39" s="256"/>
      <c r="E39" s="256"/>
      <c r="F39" s="256"/>
      <c r="G39" s="258"/>
      <c r="H39" s="22"/>
    </row>
    <row r="40" spans="1:8" s="171" customFormat="1" ht="18.75" customHeight="1" x14ac:dyDescent="0.2">
      <c r="A40" s="175" t="s">
        <v>27</v>
      </c>
      <c r="B40" s="196">
        <f>SUM(B41:B44)</f>
        <v>0</v>
      </c>
      <c r="C40" s="196">
        <f t="shared" ref="C40:F40" si="1">SUM(C41:C44)</f>
        <v>0</v>
      </c>
      <c r="D40" s="196">
        <f t="shared" si="1"/>
        <v>0</v>
      </c>
      <c r="E40" s="196">
        <f t="shared" si="1"/>
        <v>0</v>
      </c>
      <c r="F40" s="196">
        <f t="shared" si="1"/>
        <v>0</v>
      </c>
      <c r="G40" s="177">
        <f>SUM(B40:F40)</f>
        <v>0</v>
      </c>
      <c r="H40" s="22"/>
    </row>
    <row r="41" spans="1:8" s="171" customFormat="1" ht="18.75" customHeight="1" x14ac:dyDescent="0.2">
      <c r="A41" s="187"/>
      <c r="B41" s="256"/>
      <c r="C41" s="256"/>
      <c r="D41" s="256"/>
      <c r="E41" s="256"/>
      <c r="F41" s="256"/>
      <c r="G41" s="23"/>
      <c r="H41" s="22"/>
    </row>
    <row r="42" spans="1:8" s="222" customFormat="1" ht="18.75" customHeight="1" x14ac:dyDescent="0.2">
      <c r="A42" s="187"/>
      <c r="B42" s="256"/>
      <c r="C42" s="256"/>
      <c r="D42" s="256"/>
      <c r="E42" s="256"/>
      <c r="F42" s="256"/>
      <c r="G42" s="121"/>
      <c r="H42" s="221"/>
    </row>
    <row r="43" spans="1:8" s="222" customFormat="1" ht="18.75" customHeight="1" x14ac:dyDescent="0.2">
      <c r="A43" s="187"/>
      <c r="B43" s="256"/>
      <c r="C43" s="256"/>
      <c r="D43" s="256"/>
      <c r="E43" s="256"/>
      <c r="F43" s="256"/>
      <c r="G43" s="121"/>
      <c r="H43" s="221"/>
    </row>
    <row r="44" spans="1:8" s="171" customFormat="1" ht="18.75" customHeight="1" x14ac:dyDescent="0.2">
      <c r="A44" s="187"/>
      <c r="B44" s="256"/>
      <c r="C44" s="256"/>
      <c r="D44" s="256"/>
      <c r="E44" s="256"/>
      <c r="F44" s="256"/>
      <c r="G44" s="23"/>
      <c r="H44" s="22"/>
    </row>
    <row r="45" spans="1:8" s="171" customFormat="1" ht="18.75" customHeight="1" x14ac:dyDescent="0.2">
      <c r="A45" s="175" t="s">
        <v>28</v>
      </c>
      <c r="B45" s="196">
        <f>SUM(B46:B49)</f>
        <v>0</v>
      </c>
      <c r="C45" s="196">
        <f>SUM(C46:C49)</f>
        <v>0</v>
      </c>
      <c r="D45" s="196">
        <f>SUM(D46:D49)</f>
        <v>0</v>
      </c>
      <c r="E45" s="196">
        <f>SUM(E46:E49)</f>
        <v>0</v>
      </c>
      <c r="F45" s="196">
        <f>SUM(F46:F49)</f>
        <v>0</v>
      </c>
      <c r="G45" s="177">
        <f>SUM(B45:F45)</f>
        <v>0</v>
      </c>
      <c r="H45" s="22"/>
    </row>
    <row r="46" spans="1:8" s="171" customFormat="1" ht="18.75" customHeight="1" x14ac:dyDescent="0.2">
      <c r="A46" s="187"/>
      <c r="B46" s="256"/>
      <c r="C46" s="256"/>
      <c r="D46" s="256"/>
      <c r="E46" s="256"/>
      <c r="F46" s="256"/>
      <c r="G46" s="23"/>
      <c r="H46" s="22"/>
    </row>
    <row r="47" spans="1:8" s="222" customFormat="1" ht="18.75" customHeight="1" x14ac:dyDescent="0.2">
      <c r="A47" s="187"/>
      <c r="B47" s="256"/>
      <c r="C47" s="256"/>
      <c r="D47" s="256"/>
      <c r="E47" s="256"/>
      <c r="F47" s="256"/>
      <c r="G47" s="121"/>
      <c r="H47" s="221"/>
    </row>
    <row r="48" spans="1:8" s="222" customFormat="1" ht="18.75" customHeight="1" x14ac:dyDescent="0.2">
      <c r="A48" s="187"/>
      <c r="B48" s="256"/>
      <c r="C48" s="256"/>
      <c r="D48" s="256"/>
      <c r="E48" s="256"/>
      <c r="F48" s="256"/>
      <c r="G48" s="121"/>
      <c r="H48" s="221"/>
    </row>
    <row r="49" spans="1:15" s="171" customFormat="1" ht="18.75" customHeight="1" x14ac:dyDescent="0.2">
      <c r="A49" s="187"/>
      <c r="B49" s="256"/>
      <c r="C49" s="256"/>
      <c r="D49" s="256"/>
      <c r="E49" s="256"/>
      <c r="F49" s="256"/>
      <c r="G49" s="23"/>
      <c r="H49" s="22"/>
    </row>
    <row r="50" spans="1:15" s="171" customFormat="1" ht="18.75" customHeight="1" x14ac:dyDescent="0.2">
      <c r="A50" s="175" t="s">
        <v>29</v>
      </c>
      <c r="B50" s="196">
        <f>SUM(B51:B54)</f>
        <v>0</v>
      </c>
      <c r="C50" s="196">
        <f>SUM(C51:C54)</f>
        <v>0</v>
      </c>
      <c r="D50" s="196">
        <f>SUM(D51:D54)</f>
        <v>0</v>
      </c>
      <c r="E50" s="196">
        <f>SUM(E51:E54)</f>
        <v>0</v>
      </c>
      <c r="F50" s="196">
        <f>SUM(F51:F54)</f>
        <v>0</v>
      </c>
      <c r="G50" s="177">
        <f>SUM(B50:F50)</f>
        <v>0</v>
      </c>
      <c r="H50" s="22"/>
    </row>
    <row r="51" spans="1:15" s="171" customFormat="1" ht="18.75" customHeight="1" x14ac:dyDescent="0.2">
      <c r="A51" s="187"/>
      <c r="B51" s="256"/>
      <c r="C51" s="256"/>
      <c r="D51" s="256"/>
      <c r="E51" s="256"/>
      <c r="F51" s="256"/>
      <c r="G51" s="258"/>
      <c r="H51" s="22"/>
    </row>
    <row r="52" spans="1:15" s="222" customFormat="1" ht="18.75" customHeight="1" x14ac:dyDescent="0.2">
      <c r="A52" s="187"/>
      <c r="B52" s="256"/>
      <c r="C52" s="256"/>
      <c r="D52" s="256"/>
      <c r="E52" s="256"/>
      <c r="F52" s="256"/>
      <c r="G52" s="224"/>
      <c r="H52" s="221"/>
    </row>
    <row r="53" spans="1:15" s="222" customFormat="1" ht="18.75" customHeight="1" x14ac:dyDescent="0.2">
      <c r="A53" s="187"/>
      <c r="B53" s="256"/>
      <c r="C53" s="256"/>
      <c r="D53" s="256"/>
      <c r="E53" s="256"/>
      <c r="F53" s="256"/>
      <c r="G53" s="224"/>
      <c r="H53" s="221"/>
    </row>
    <row r="54" spans="1:15" s="171" customFormat="1" ht="18.75" customHeight="1" x14ac:dyDescent="0.2">
      <c r="A54" s="187"/>
      <c r="B54" s="256"/>
      <c r="C54" s="256"/>
      <c r="D54" s="256"/>
      <c r="E54" s="256"/>
      <c r="F54" s="256"/>
      <c r="G54" s="258"/>
      <c r="H54" s="22"/>
    </row>
    <row r="55" spans="1:15" s="171" customFormat="1" ht="18.75" customHeight="1" x14ac:dyDescent="0.2">
      <c r="A55" s="176" t="s">
        <v>31</v>
      </c>
      <c r="B55" s="196">
        <f>SUM(B56:B59)</f>
        <v>0</v>
      </c>
      <c r="C55" s="196">
        <f t="shared" ref="C55:F55" si="2">SUM(C56:C59)</f>
        <v>0</v>
      </c>
      <c r="D55" s="196">
        <f t="shared" si="2"/>
        <v>0</v>
      </c>
      <c r="E55" s="196">
        <f t="shared" si="2"/>
        <v>0</v>
      </c>
      <c r="F55" s="196">
        <f t="shared" si="2"/>
        <v>0</v>
      </c>
      <c r="G55" s="167">
        <f>SUM(B55:F55)</f>
        <v>0</v>
      </c>
      <c r="H55" s="22"/>
    </row>
    <row r="56" spans="1:15" s="171" customFormat="1" ht="18.75" customHeight="1" x14ac:dyDescent="0.2">
      <c r="A56" s="187"/>
      <c r="B56" s="256"/>
      <c r="C56" s="256"/>
      <c r="D56" s="256"/>
      <c r="E56" s="256"/>
      <c r="F56" s="256"/>
      <c r="G56" s="23"/>
      <c r="H56" s="22"/>
    </row>
    <row r="57" spans="1:15" s="222" customFormat="1" ht="18.75" customHeight="1" x14ac:dyDescent="0.2">
      <c r="A57" s="187"/>
      <c r="B57" s="256"/>
      <c r="C57" s="256"/>
      <c r="D57" s="256"/>
      <c r="E57" s="256"/>
      <c r="F57" s="256"/>
      <c r="G57" s="121"/>
      <c r="H57" s="221"/>
    </row>
    <row r="58" spans="1:15" s="222" customFormat="1" ht="18.75" customHeight="1" x14ac:dyDescent="0.2">
      <c r="A58" s="187"/>
      <c r="B58" s="256"/>
      <c r="C58" s="256"/>
      <c r="D58" s="256"/>
      <c r="E58" s="256"/>
      <c r="F58" s="256"/>
      <c r="G58" s="121"/>
      <c r="H58" s="221"/>
    </row>
    <row r="59" spans="1:15" s="171" customFormat="1" ht="18.75" customHeight="1" x14ac:dyDescent="0.2">
      <c r="A59" s="187"/>
      <c r="B59" s="256"/>
      <c r="C59" s="256"/>
      <c r="D59" s="256"/>
      <c r="E59" s="256"/>
      <c r="F59" s="256"/>
      <c r="G59" s="23"/>
      <c r="H59" s="22"/>
    </row>
    <row r="60" spans="1:15" s="171" customFormat="1" ht="18.75" customHeight="1" x14ac:dyDescent="0.2">
      <c r="A60" s="191" t="s">
        <v>105</v>
      </c>
      <c r="B60" s="38">
        <f>B55+B50+B40+B35+B30+B24+B18+B12+B45</f>
        <v>0</v>
      </c>
      <c r="C60" s="38">
        <f>C55+C50+C40+C35+C30+C24+C18+C12+C45</f>
        <v>0</v>
      </c>
      <c r="D60" s="38">
        <f>D55+D50+D40+D35+D30+D24+D18+D12+D45</f>
        <v>0</v>
      </c>
      <c r="E60" s="38">
        <f>E55+E50+E40+E35+E30+E24+E18+E12+E45</f>
        <v>0</v>
      </c>
      <c r="F60" s="38">
        <f>F55+F50+F40+F35+F30+F24+F18+F12+F45</f>
        <v>0</v>
      </c>
      <c r="G60" s="38">
        <f>SUM(B60:F60)</f>
        <v>0</v>
      </c>
      <c r="H60" s="22"/>
    </row>
    <row r="61" spans="1:15" s="171" customFormat="1" ht="18.75" customHeight="1" x14ac:dyDescent="0.2">
      <c r="A61" s="58"/>
      <c r="B61" s="192"/>
      <c r="C61" s="192"/>
      <c r="D61" s="192"/>
      <c r="E61" s="192"/>
      <c r="F61" s="192"/>
      <c r="G61" s="23"/>
      <c r="H61" s="22"/>
    </row>
    <row r="62" spans="1:15" s="171" customFormat="1" ht="18.75" customHeight="1" thickBot="1" x14ac:dyDescent="0.25">
      <c r="A62" s="193" t="s">
        <v>32</v>
      </c>
      <c r="B62" s="198"/>
      <c r="C62" s="198"/>
      <c r="D62" s="198"/>
      <c r="E62" s="198"/>
      <c r="F62" s="198"/>
      <c r="G62" s="167">
        <f>SUM(B62:F62)</f>
        <v>0</v>
      </c>
      <c r="H62" s="22"/>
    </row>
    <row r="63" spans="1:15" s="174" customFormat="1" ht="18.75" customHeight="1" thickTop="1" x14ac:dyDescent="0.2">
      <c r="A63" s="178" t="s">
        <v>30</v>
      </c>
      <c r="B63" s="179">
        <f>B60+B62</f>
        <v>0</v>
      </c>
      <c r="C63" s="179">
        <f t="shared" ref="C63:F63" si="3">C60+C62</f>
        <v>0</v>
      </c>
      <c r="D63" s="179">
        <f t="shared" si="3"/>
        <v>0</v>
      </c>
      <c r="E63" s="179">
        <f t="shared" si="3"/>
        <v>0</v>
      </c>
      <c r="F63" s="179">
        <f t="shared" si="3"/>
        <v>0</v>
      </c>
      <c r="G63" s="179">
        <f>G60+G62</f>
        <v>0</v>
      </c>
      <c r="H63" s="26"/>
      <c r="I63" s="13"/>
      <c r="J63" s="13"/>
      <c r="K63" s="13"/>
      <c r="L63" s="13"/>
      <c r="M63" s="13"/>
      <c r="N63" s="13"/>
      <c r="O63" s="13"/>
    </row>
    <row r="64" spans="1:15" s="174" customFormat="1" ht="18.75" customHeight="1" x14ac:dyDescent="0.2">
      <c r="G64" s="18"/>
      <c r="H64" s="17"/>
      <c r="I64" s="171"/>
      <c r="J64" s="171"/>
      <c r="K64" s="171"/>
      <c r="L64" s="171"/>
      <c r="M64" s="171"/>
      <c r="N64" s="171"/>
      <c r="O64" s="171"/>
    </row>
    <row r="65" spans="1:3" s="171" customFormat="1" ht="15" x14ac:dyDescent="0.2">
      <c r="A65" s="171" t="s">
        <v>1</v>
      </c>
      <c r="B65" s="180"/>
      <c r="C65" s="181"/>
    </row>
    <row r="66" spans="1:3" s="171" customFormat="1" ht="15" x14ac:dyDescent="0.2">
      <c r="B66" s="180"/>
      <c r="C66" s="181"/>
    </row>
    <row r="67" spans="1:3" s="171" customFormat="1" ht="15" x14ac:dyDescent="0.2">
      <c r="A67" s="5"/>
      <c r="B67" s="180"/>
      <c r="C67" s="181"/>
    </row>
    <row r="68" spans="1:3" s="171" customFormat="1" ht="15" x14ac:dyDescent="0.2">
      <c r="C68" s="181"/>
    </row>
    <row r="69" spans="1:3" s="171" customFormat="1" ht="15" x14ac:dyDescent="0.2">
      <c r="C69" s="181"/>
    </row>
    <row r="70" spans="1:3" s="171" customFormat="1" ht="15" x14ac:dyDescent="0.2">
      <c r="C70" s="181"/>
    </row>
    <row r="71" spans="1:3" s="171" customFormat="1" ht="15" x14ac:dyDescent="0.2">
      <c r="C71" s="181"/>
    </row>
    <row r="72" spans="1:3" s="171" customFormat="1" ht="15" x14ac:dyDescent="0.2">
      <c r="C72" s="181"/>
    </row>
    <row r="73" spans="1:3" s="171" customFormat="1" ht="15" x14ac:dyDescent="0.2"/>
    <row r="74" spans="1:3" s="171" customFormat="1" ht="15" x14ac:dyDescent="0.2"/>
    <row r="75" spans="1:3" s="171" customFormat="1" ht="15" x14ac:dyDescent="0.2"/>
    <row r="76" spans="1:3" s="171" customFormat="1" ht="15" x14ac:dyDescent="0.2"/>
  </sheetData>
  <sheetProtection insertRows="0" selectLockedCells="1"/>
  <mergeCells count="1">
    <mergeCell ref="A1:B1"/>
  </mergeCells>
  <conditionalFormatting sqref="B36:F39">
    <cfRule type="cellIs" dxfId="37" priority="3" operator="greaterThan">
      <formula>5000</formula>
    </cfRule>
  </conditionalFormatting>
  <conditionalFormatting sqref="G55">
    <cfRule type="cellIs" dxfId="36" priority="2" operator="greaterThan">
      <formula>G60*0.05</formula>
    </cfRule>
  </conditionalFormatting>
  <conditionalFormatting sqref="G62">
    <cfRule type="cellIs" dxfId="35" priority="1" operator="greaterThan">
      <formula>G60*0.1</formula>
    </cfRule>
  </conditionalFormatting>
  <printOptions headings="1"/>
  <pageMargins left="0.7" right="0.7" top="0.75" bottom="0.75" header="0.3" footer="0.3"/>
  <pageSetup scale="57" fitToHeight="0" orientation="landscape" r:id="rId1"/>
  <headerFooter>
    <oddHeader>&amp;L&amp;"Arial,Bold"&amp;16&amp;K05+000The McKnight Foundation: Collaborative Crop Research Program, Project Financials</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76"/>
  <sheetViews>
    <sheetView zoomScale="70" zoomScaleNormal="70" workbookViewId="0">
      <pane ySplit="8" topLeftCell="A9" activePane="bottomLeft" state="frozen"/>
      <selection activeCell="I3" sqref="I3"/>
      <selection pane="bottomLeft" activeCell="I3" sqref="I3"/>
    </sheetView>
  </sheetViews>
  <sheetFormatPr defaultColWidth="9.140625" defaultRowHeight="12.75" x14ac:dyDescent="0.2"/>
  <cols>
    <col min="1" max="1" width="62.28515625" style="6" customWidth="1"/>
    <col min="2" max="2" width="25.5703125" style="6" customWidth="1"/>
    <col min="3" max="6" width="22.7109375" style="6" customWidth="1"/>
    <col min="7" max="7" width="42.42578125" style="6" customWidth="1"/>
    <col min="8" max="16384" width="9.140625" style="6"/>
  </cols>
  <sheetData>
    <row r="1" spans="1:17" s="35" customFormat="1" ht="39.950000000000003" customHeight="1" thickBot="1" x14ac:dyDescent="0.3">
      <c r="A1" s="351" t="str">
        <f>+'Presupuesto Año 1'!A1:B1</f>
        <v xml:space="preserve">Organización líder: </v>
      </c>
      <c r="B1" s="352"/>
      <c r="C1" s="34" t="s">
        <v>13</v>
      </c>
      <c r="D1" s="33" t="str">
        <f>+'Presupuesto Año 1'!D1</f>
        <v>xx-xxx 
(si lo conoce)</v>
      </c>
      <c r="E1" s="34"/>
      <c r="F1" s="34" t="s">
        <v>15</v>
      </c>
      <c r="G1" s="48">
        <f>G63</f>
        <v>0</v>
      </c>
      <c r="H1" s="169"/>
    </row>
    <row r="2" spans="1:17" ht="18.75" thickTop="1" x14ac:dyDescent="0.25">
      <c r="A2" s="122" t="s">
        <v>36</v>
      </c>
      <c r="B2" s="4"/>
      <c r="C2" s="5"/>
      <c r="D2" s="5"/>
      <c r="E2" s="4"/>
      <c r="F2" s="5"/>
      <c r="H2" s="170"/>
    </row>
    <row r="3" spans="1:17" ht="15" customHeight="1" x14ac:dyDescent="0.2">
      <c r="A3" s="55"/>
      <c r="B3" s="55" t="s">
        <v>34</v>
      </c>
      <c r="C3" s="30" t="s">
        <v>96</v>
      </c>
      <c r="D3" s="55" t="s">
        <v>17</v>
      </c>
      <c r="E3" s="30" t="s">
        <v>96</v>
      </c>
      <c r="H3" s="170"/>
    </row>
    <row r="4" spans="1:17" ht="18" x14ac:dyDescent="0.25">
      <c r="A4" s="3"/>
      <c r="B4" s="4"/>
      <c r="C4" s="5"/>
      <c r="D4" s="5"/>
      <c r="E4" s="4"/>
    </row>
    <row r="5" spans="1:17" ht="18" x14ac:dyDescent="0.25">
      <c r="A5" s="3"/>
      <c r="B5" s="4"/>
      <c r="C5" s="5"/>
      <c r="D5" s="5"/>
      <c r="E5" s="4"/>
      <c r="F5" s="5"/>
    </row>
    <row r="6" spans="1:17" s="171" customFormat="1" ht="15" x14ac:dyDescent="0.2">
      <c r="A6" s="7"/>
      <c r="B6" s="8"/>
      <c r="C6" s="8"/>
      <c r="D6" s="8"/>
      <c r="E6" s="8"/>
      <c r="F6" s="8"/>
      <c r="G6" s="6"/>
      <c r="H6" s="6"/>
      <c r="I6" s="6"/>
      <c r="J6" s="6"/>
      <c r="K6" s="6"/>
    </row>
    <row r="7" spans="1:17" s="13" customFormat="1" ht="18.75" customHeight="1" x14ac:dyDescent="0.2">
      <c r="A7" s="10"/>
      <c r="B7" s="172" t="s">
        <v>18</v>
      </c>
      <c r="C7" s="172" t="s">
        <v>20</v>
      </c>
      <c r="D7" s="172" t="s">
        <v>20</v>
      </c>
      <c r="E7" s="172" t="s">
        <v>20</v>
      </c>
      <c r="F7" s="172" t="s">
        <v>20</v>
      </c>
      <c r="G7" s="172" t="s">
        <v>21</v>
      </c>
      <c r="H7" s="12"/>
      <c r="I7" s="6"/>
      <c r="J7" s="6"/>
      <c r="K7" s="6"/>
      <c r="L7" s="6"/>
      <c r="M7" s="6"/>
      <c r="N7" s="6"/>
      <c r="O7" s="6"/>
      <c r="P7" s="6"/>
      <c r="Q7" s="6"/>
    </row>
    <row r="8" spans="1:17" s="13" customFormat="1" ht="18.75" customHeight="1" x14ac:dyDescent="0.2">
      <c r="A8" s="173"/>
      <c r="B8" s="61" t="str">
        <f>+'Presupuesto Año 1'!B8</f>
        <v>(Nombre)</v>
      </c>
      <c r="C8" s="61" t="str">
        <f>+'Presupuesto Año 1'!C8</f>
        <v>(Nombre)</v>
      </c>
      <c r="D8" s="61" t="str">
        <f>+'Presupuesto Año 1'!D8</f>
        <v>(Nombre)</v>
      </c>
      <c r="E8" s="61" t="str">
        <f>+'Presupuesto Año 1'!E8</f>
        <v>(Nombre)</v>
      </c>
      <c r="F8" s="61" t="s">
        <v>19</v>
      </c>
      <c r="G8" s="173" t="s">
        <v>22</v>
      </c>
      <c r="H8" s="15"/>
      <c r="I8" s="6"/>
      <c r="J8" s="6"/>
      <c r="K8" s="6"/>
      <c r="L8" s="56"/>
      <c r="M8" s="6"/>
      <c r="N8" s="6"/>
      <c r="O8" s="6"/>
      <c r="P8" s="6"/>
      <c r="Q8" s="6"/>
    </row>
    <row r="9" spans="1:17" s="13" customFormat="1" ht="18.75" customHeight="1" x14ac:dyDescent="0.2">
      <c r="A9" s="173"/>
      <c r="B9" s="173"/>
      <c r="C9" s="173"/>
      <c r="D9" s="173"/>
      <c r="E9" s="173"/>
      <c r="F9" s="173"/>
      <c r="G9" s="173"/>
      <c r="H9" s="15"/>
      <c r="I9" s="6"/>
      <c r="J9" s="6"/>
      <c r="K9" s="6"/>
      <c r="L9" s="56"/>
      <c r="M9" s="6"/>
      <c r="N9" s="6"/>
      <c r="O9" s="6"/>
      <c r="P9" s="6"/>
      <c r="Q9" s="6"/>
    </row>
    <row r="10" spans="1:17" s="171" customFormat="1" ht="18.75" customHeight="1" x14ac:dyDescent="0.2">
      <c r="G10" s="20"/>
      <c r="H10" s="17"/>
    </row>
    <row r="11" spans="1:17" s="171" customFormat="1" ht="18.75" customHeight="1" x14ac:dyDescent="0.2">
      <c r="A11" s="47" t="s">
        <v>23</v>
      </c>
      <c r="B11" s="174"/>
      <c r="C11" s="174"/>
      <c r="D11" s="174"/>
      <c r="E11" s="174"/>
      <c r="F11" s="174"/>
      <c r="H11" s="17"/>
    </row>
    <row r="12" spans="1:17" s="171" customFormat="1" ht="18.75" customHeight="1" x14ac:dyDescent="0.2">
      <c r="A12" s="175" t="s">
        <v>24</v>
      </c>
      <c r="B12" s="196">
        <f>SUM(B13:B17)</f>
        <v>0</v>
      </c>
      <c r="C12" s="196">
        <f>SUM(C13:C17)</f>
        <v>0</v>
      </c>
      <c r="D12" s="196">
        <f>SUM(D13:D17)</f>
        <v>0</v>
      </c>
      <c r="E12" s="196">
        <f>SUM(E13:E17)</f>
        <v>0</v>
      </c>
      <c r="F12" s="196">
        <f>SUM(F13:F17)</f>
        <v>0</v>
      </c>
      <c r="G12" s="177">
        <f>SUM(B12:F12)</f>
        <v>0</v>
      </c>
      <c r="H12" s="22"/>
    </row>
    <row r="13" spans="1:17" s="171" customFormat="1" ht="18.75" customHeight="1" x14ac:dyDescent="0.2">
      <c r="A13" s="187"/>
      <c r="B13" s="256"/>
      <c r="C13" s="256"/>
      <c r="D13" s="256"/>
      <c r="E13" s="256"/>
      <c r="F13" s="256"/>
      <c r="G13" s="257"/>
      <c r="H13" s="22"/>
    </row>
    <row r="14" spans="1:17" s="222" customFormat="1" ht="18.75" customHeight="1" x14ac:dyDescent="0.2">
      <c r="A14" s="187"/>
      <c r="B14" s="256"/>
      <c r="C14" s="256"/>
      <c r="D14" s="256"/>
      <c r="E14" s="256"/>
      <c r="F14" s="256"/>
      <c r="G14" s="120"/>
      <c r="H14" s="221"/>
    </row>
    <row r="15" spans="1:17" s="222" customFormat="1" ht="18.75" customHeight="1" x14ac:dyDescent="0.2">
      <c r="A15" s="187"/>
      <c r="B15" s="256"/>
      <c r="C15" s="256"/>
      <c r="D15" s="256"/>
      <c r="E15" s="256"/>
      <c r="F15" s="256"/>
      <c r="G15" s="120"/>
      <c r="H15" s="221"/>
      <c r="J15" s="223"/>
      <c r="K15" s="223"/>
    </row>
    <row r="16" spans="1:17" s="222" customFormat="1" ht="18.75" customHeight="1" x14ac:dyDescent="0.2">
      <c r="A16" s="187"/>
      <c r="B16" s="256"/>
      <c r="C16" s="256"/>
      <c r="D16" s="256"/>
      <c r="E16" s="256"/>
      <c r="F16" s="256"/>
      <c r="G16" s="120"/>
      <c r="H16" s="221"/>
      <c r="J16" s="223"/>
      <c r="K16" s="223"/>
    </row>
    <row r="17" spans="1:11" s="171" customFormat="1" ht="18.75" customHeight="1" x14ac:dyDescent="0.2">
      <c r="A17" s="187"/>
      <c r="B17" s="256"/>
      <c r="C17" s="256"/>
      <c r="D17" s="256"/>
      <c r="E17" s="256"/>
      <c r="F17" s="256"/>
      <c r="G17" s="257"/>
      <c r="H17" s="22"/>
      <c r="J17" s="213"/>
      <c r="K17" s="213"/>
    </row>
    <row r="18" spans="1:11" s="171" customFormat="1" ht="18.75" customHeight="1" x14ac:dyDescent="0.2">
      <c r="A18" s="175" t="s">
        <v>97</v>
      </c>
      <c r="B18" s="196">
        <f>SUM(B19:B23)</f>
        <v>0</v>
      </c>
      <c r="C18" s="196">
        <f>SUM(C19:C23)</f>
        <v>0</v>
      </c>
      <c r="D18" s="196">
        <f>SUM(D19:D23)</f>
        <v>0</v>
      </c>
      <c r="E18" s="196">
        <f>SUM(E19:E23)</f>
        <v>0</v>
      </c>
      <c r="F18" s="196">
        <f>SUM(F19:F23)</f>
        <v>0</v>
      </c>
      <c r="G18" s="177">
        <f>SUM(B18:F18)</f>
        <v>0</v>
      </c>
      <c r="H18" s="22"/>
      <c r="J18" s="213"/>
      <c r="K18" s="213"/>
    </row>
    <row r="19" spans="1:11" s="171" customFormat="1" ht="18.75" customHeight="1" x14ac:dyDescent="0.2">
      <c r="A19" s="187"/>
      <c r="B19" s="256"/>
      <c r="C19" s="256"/>
      <c r="D19" s="256"/>
      <c r="E19" s="256"/>
      <c r="F19" s="256"/>
      <c r="G19" s="23"/>
      <c r="H19" s="22"/>
      <c r="J19" s="213"/>
      <c r="K19" s="213"/>
    </row>
    <row r="20" spans="1:11" s="222" customFormat="1" ht="18.75" customHeight="1" x14ac:dyDescent="0.2">
      <c r="A20" s="187"/>
      <c r="B20" s="256"/>
      <c r="C20" s="256"/>
      <c r="D20" s="256"/>
      <c r="E20" s="256"/>
      <c r="F20" s="256"/>
      <c r="G20" s="121"/>
      <c r="H20" s="221"/>
    </row>
    <row r="21" spans="1:11" s="222" customFormat="1" ht="18.75" customHeight="1" x14ac:dyDescent="0.2">
      <c r="A21" s="187"/>
      <c r="B21" s="256"/>
      <c r="C21" s="256"/>
      <c r="D21" s="256"/>
      <c r="E21" s="256"/>
      <c r="F21" s="256"/>
      <c r="G21" s="121"/>
      <c r="H21" s="221" t="s">
        <v>1</v>
      </c>
    </row>
    <row r="22" spans="1:11" s="222" customFormat="1" ht="18.75" customHeight="1" x14ac:dyDescent="0.2">
      <c r="A22" s="187"/>
      <c r="B22" s="256"/>
      <c r="C22" s="256"/>
      <c r="D22" s="256"/>
      <c r="E22" s="256"/>
      <c r="F22" s="256"/>
      <c r="G22" s="1"/>
      <c r="H22" s="221"/>
    </row>
    <row r="23" spans="1:11" s="171" customFormat="1" ht="18.75" customHeight="1" x14ac:dyDescent="0.2">
      <c r="A23" s="187"/>
      <c r="B23" s="256"/>
      <c r="C23" s="256"/>
      <c r="D23" s="256"/>
      <c r="E23" s="256"/>
      <c r="F23" s="256"/>
      <c r="G23" s="23"/>
      <c r="H23" s="22"/>
    </row>
    <row r="24" spans="1:11" s="171" customFormat="1" ht="18.75" customHeight="1" x14ac:dyDescent="0.2">
      <c r="A24" s="176" t="s">
        <v>25</v>
      </c>
      <c r="B24" s="196">
        <f>SUM(B25:B29)</f>
        <v>0</v>
      </c>
      <c r="C24" s="196">
        <f>SUM(C25:C29)</f>
        <v>0</v>
      </c>
      <c r="D24" s="196">
        <f>SUM(D25:D29)</f>
        <v>0</v>
      </c>
      <c r="E24" s="196">
        <f>SUM(E25:E29)</f>
        <v>0</v>
      </c>
      <c r="F24" s="196">
        <f>SUM(F25:F29)</f>
        <v>0</v>
      </c>
      <c r="G24" s="177">
        <f>SUM(B24:F24)</f>
        <v>0</v>
      </c>
      <c r="H24" s="22"/>
    </row>
    <row r="25" spans="1:11" s="171" customFormat="1" ht="18.75" customHeight="1" x14ac:dyDescent="0.2">
      <c r="A25" s="187"/>
      <c r="B25" s="256"/>
      <c r="C25" s="256"/>
      <c r="D25" s="256"/>
      <c r="E25" s="256"/>
      <c r="F25" s="256"/>
      <c r="G25" s="23"/>
      <c r="H25" s="22"/>
    </row>
    <row r="26" spans="1:11" s="222" customFormat="1" ht="18.75" customHeight="1" x14ac:dyDescent="0.2">
      <c r="A26" s="187"/>
      <c r="B26" s="256"/>
      <c r="C26" s="256"/>
      <c r="D26" s="256"/>
      <c r="E26" s="256"/>
      <c r="F26" s="256"/>
      <c r="G26" s="121"/>
      <c r="H26" s="221"/>
    </row>
    <row r="27" spans="1:11" s="222" customFormat="1" ht="18.75" customHeight="1" x14ac:dyDescent="0.2">
      <c r="A27" s="187"/>
      <c r="B27" s="256"/>
      <c r="C27" s="256"/>
      <c r="D27" s="256"/>
      <c r="E27" s="256"/>
      <c r="F27" s="256"/>
      <c r="G27" s="121"/>
      <c r="H27" s="221"/>
    </row>
    <row r="28" spans="1:11" s="222" customFormat="1" ht="18.75" customHeight="1" x14ac:dyDescent="0.2">
      <c r="A28" s="187"/>
      <c r="B28" s="256"/>
      <c r="C28" s="256"/>
      <c r="D28" s="256"/>
      <c r="E28" s="256"/>
      <c r="F28" s="256"/>
      <c r="G28" s="121"/>
      <c r="H28" s="221"/>
    </row>
    <row r="29" spans="1:11" s="171" customFormat="1" ht="18.75" customHeight="1" x14ac:dyDescent="0.2">
      <c r="A29" s="187"/>
      <c r="B29" s="256"/>
      <c r="C29" s="256"/>
      <c r="D29" s="256"/>
      <c r="E29" s="256"/>
      <c r="F29" s="256"/>
      <c r="G29" s="23"/>
      <c r="H29" s="22"/>
    </row>
    <row r="30" spans="1:11" s="171" customFormat="1" ht="18.75" customHeight="1" x14ac:dyDescent="0.2">
      <c r="A30" s="175" t="s">
        <v>26</v>
      </c>
      <c r="B30" s="196">
        <f>SUM(B31:B34)</f>
        <v>0</v>
      </c>
      <c r="C30" s="196">
        <f t="shared" ref="C30:F30" si="0">SUM(C31:C34)</f>
        <v>0</v>
      </c>
      <c r="D30" s="196">
        <f t="shared" si="0"/>
        <v>0</v>
      </c>
      <c r="E30" s="196">
        <f t="shared" si="0"/>
        <v>0</v>
      </c>
      <c r="F30" s="196">
        <f t="shared" si="0"/>
        <v>0</v>
      </c>
      <c r="G30" s="177">
        <f>SUM(B30:F30)</f>
        <v>0</v>
      </c>
      <c r="H30" s="22"/>
    </row>
    <row r="31" spans="1:11" s="171" customFormat="1" ht="18.75" customHeight="1" x14ac:dyDescent="0.2">
      <c r="A31" s="187"/>
      <c r="B31" s="256"/>
      <c r="C31" s="256"/>
      <c r="D31" s="256"/>
      <c r="E31" s="256"/>
      <c r="F31" s="256"/>
      <c r="G31" s="23"/>
      <c r="H31" s="22"/>
    </row>
    <row r="32" spans="1:11" s="222" customFormat="1" ht="18.75" customHeight="1" x14ac:dyDescent="0.2">
      <c r="A32" s="187"/>
      <c r="B32" s="256"/>
      <c r="C32" s="256"/>
      <c r="D32" s="256"/>
      <c r="E32" s="256"/>
      <c r="F32" s="256"/>
      <c r="G32" s="121"/>
      <c r="H32" s="221"/>
    </row>
    <row r="33" spans="1:8" s="222" customFormat="1" ht="18.75" customHeight="1" x14ac:dyDescent="0.2">
      <c r="A33" s="187"/>
      <c r="B33" s="256"/>
      <c r="C33" s="256"/>
      <c r="D33" s="256"/>
      <c r="E33" s="256"/>
      <c r="F33" s="256"/>
      <c r="G33" s="121"/>
      <c r="H33" s="221"/>
    </row>
    <row r="34" spans="1:8" s="171" customFormat="1" ht="18.75" customHeight="1" x14ac:dyDescent="0.2">
      <c r="A34" s="187"/>
      <c r="B34" s="256"/>
      <c r="C34" s="256"/>
      <c r="D34" s="256"/>
      <c r="E34" s="256"/>
      <c r="F34" s="256"/>
      <c r="G34" s="258"/>
      <c r="H34" s="22"/>
    </row>
    <row r="35" spans="1:8" s="171" customFormat="1" ht="32.25" customHeight="1" x14ac:dyDescent="0.2">
      <c r="A35" s="186" t="s">
        <v>98</v>
      </c>
      <c r="B35" s="196">
        <f>SUM(B36:B39)</f>
        <v>0</v>
      </c>
      <c r="C35" s="196">
        <f>SUM(C36:C39)</f>
        <v>0</v>
      </c>
      <c r="D35" s="196">
        <f>SUM(D36:D39)</f>
        <v>0</v>
      </c>
      <c r="E35" s="196">
        <f>SUM(E36:E39)</f>
        <v>0</v>
      </c>
      <c r="F35" s="196">
        <f>SUM(F36:F39)</f>
        <v>0</v>
      </c>
      <c r="G35" s="177">
        <f>SUM(B35:F35)</f>
        <v>0</v>
      </c>
      <c r="H35" s="22"/>
    </row>
    <row r="36" spans="1:8" s="171" customFormat="1" ht="18.75" customHeight="1" x14ac:dyDescent="0.2">
      <c r="A36" s="187"/>
      <c r="B36" s="256"/>
      <c r="C36" s="256"/>
      <c r="D36" s="256"/>
      <c r="E36" s="256"/>
      <c r="F36" s="256"/>
      <c r="G36" s="258"/>
      <c r="H36" s="22"/>
    </row>
    <row r="37" spans="1:8" s="222" customFormat="1" ht="18.75" customHeight="1" x14ac:dyDescent="0.2">
      <c r="A37" s="187"/>
      <c r="B37" s="256"/>
      <c r="C37" s="256"/>
      <c r="D37" s="256"/>
      <c r="E37" s="256"/>
      <c r="F37" s="256"/>
      <c r="G37" s="224"/>
      <c r="H37" s="221"/>
    </row>
    <row r="38" spans="1:8" s="222" customFormat="1" ht="18.75" customHeight="1" x14ac:dyDescent="0.2">
      <c r="A38" s="187"/>
      <c r="B38" s="256"/>
      <c r="C38" s="256"/>
      <c r="D38" s="256"/>
      <c r="E38" s="256"/>
      <c r="F38" s="256"/>
      <c r="G38" s="224"/>
      <c r="H38" s="221"/>
    </row>
    <row r="39" spans="1:8" s="171" customFormat="1" ht="18.75" customHeight="1" x14ac:dyDescent="0.2">
      <c r="A39" s="187"/>
      <c r="B39" s="256"/>
      <c r="C39" s="256"/>
      <c r="D39" s="256"/>
      <c r="E39" s="256"/>
      <c r="F39" s="256"/>
      <c r="G39" s="258"/>
      <c r="H39" s="22"/>
    </row>
    <row r="40" spans="1:8" s="171" customFormat="1" ht="18.75" customHeight="1" x14ac:dyDescent="0.2">
      <c r="A40" s="175" t="s">
        <v>27</v>
      </c>
      <c r="B40" s="196">
        <f>SUM(B41:B44)</f>
        <v>0</v>
      </c>
      <c r="C40" s="196">
        <f t="shared" ref="C40:F40" si="1">SUM(C41:C44)</f>
        <v>0</v>
      </c>
      <c r="D40" s="196">
        <f t="shared" si="1"/>
        <v>0</v>
      </c>
      <c r="E40" s="196">
        <f t="shared" si="1"/>
        <v>0</v>
      </c>
      <c r="F40" s="196">
        <f t="shared" si="1"/>
        <v>0</v>
      </c>
      <c r="G40" s="177">
        <f>SUM(B40:F40)</f>
        <v>0</v>
      </c>
      <c r="H40" s="22"/>
    </row>
    <row r="41" spans="1:8" s="171" customFormat="1" ht="18.75" customHeight="1" x14ac:dyDescent="0.2">
      <c r="A41" s="187"/>
      <c r="B41" s="256"/>
      <c r="C41" s="256"/>
      <c r="D41" s="256"/>
      <c r="E41" s="256"/>
      <c r="F41" s="256"/>
      <c r="G41" s="23"/>
      <c r="H41" s="22"/>
    </row>
    <row r="42" spans="1:8" s="222" customFormat="1" ht="18.75" customHeight="1" x14ac:dyDescent="0.2">
      <c r="A42" s="187"/>
      <c r="B42" s="256"/>
      <c r="C42" s="256"/>
      <c r="D42" s="256"/>
      <c r="E42" s="256"/>
      <c r="F42" s="256"/>
      <c r="G42" s="121"/>
      <c r="H42" s="221"/>
    </row>
    <row r="43" spans="1:8" s="222" customFormat="1" ht="18.75" customHeight="1" x14ac:dyDescent="0.2">
      <c r="A43" s="187"/>
      <c r="B43" s="256"/>
      <c r="C43" s="256"/>
      <c r="D43" s="256"/>
      <c r="E43" s="256"/>
      <c r="F43" s="256"/>
      <c r="G43" s="121"/>
      <c r="H43" s="221"/>
    </row>
    <row r="44" spans="1:8" s="171" customFormat="1" ht="18.75" customHeight="1" x14ac:dyDescent="0.2">
      <c r="A44" s="187"/>
      <c r="B44" s="256"/>
      <c r="C44" s="256"/>
      <c r="D44" s="256"/>
      <c r="E44" s="256"/>
      <c r="F44" s="256"/>
      <c r="G44" s="23"/>
      <c r="H44" s="22"/>
    </row>
    <row r="45" spans="1:8" s="171" customFormat="1" ht="18.75" customHeight="1" x14ac:dyDescent="0.2">
      <c r="A45" s="175" t="s">
        <v>28</v>
      </c>
      <c r="B45" s="196">
        <f>SUM(B46:B49)</f>
        <v>0</v>
      </c>
      <c r="C45" s="196">
        <f>SUM(C46:C49)</f>
        <v>0</v>
      </c>
      <c r="D45" s="196">
        <f>SUM(D46:D49)</f>
        <v>0</v>
      </c>
      <c r="E45" s="196">
        <f>SUM(E46:E49)</f>
        <v>0</v>
      </c>
      <c r="F45" s="196">
        <f>SUM(F46:F49)</f>
        <v>0</v>
      </c>
      <c r="G45" s="177">
        <f>SUM(B45:F45)</f>
        <v>0</v>
      </c>
      <c r="H45" s="22"/>
    </row>
    <row r="46" spans="1:8" s="171" customFormat="1" ht="18.75" customHeight="1" x14ac:dyDescent="0.2">
      <c r="A46" s="187"/>
      <c r="B46" s="256"/>
      <c r="C46" s="256"/>
      <c r="D46" s="256"/>
      <c r="E46" s="256"/>
      <c r="F46" s="256"/>
      <c r="G46" s="23"/>
      <c r="H46" s="22"/>
    </row>
    <row r="47" spans="1:8" s="222" customFormat="1" ht="18.75" customHeight="1" x14ac:dyDescent="0.2">
      <c r="A47" s="187"/>
      <c r="B47" s="256"/>
      <c r="C47" s="256"/>
      <c r="D47" s="256"/>
      <c r="E47" s="256"/>
      <c r="F47" s="256"/>
      <c r="G47" s="121"/>
      <c r="H47" s="221"/>
    </row>
    <row r="48" spans="1:8" s="222" customFormat="1" ht="18.75" customHeight="1" x14ac:dyDescent="0.2">
      <c r="A48" s="187"/>
      <c r="B48" s="256"/>
      <c r="C48" s="256"/>
      <c r="D48" s="256"/>
      <c r="E48" s="256"/>
      <c r="F48" s="256"/>
      <c r="G48" s="121"/>
      <c r="H48" s="221"/>
    </row>
    <row r="49" spans="1:15" s="171" customFormat="1" ht="18.75" customHeight="1" x14ac:dyDescent="0.2">
      <c r="A49" s="187"/>
      <c r="B49" s="256"/>
      <c r="C49" s="256"/>
      <c r="D49" s="256"/>
      <c r="E49" s="256"/>
      <c r="F49" s="256"/>
      <c r="G49" s="23"/>
      <c r="H49" s="22"/>
    </row>
    <row r="50" spans="1:15" s="171" customFormat="1" ht="18.75" customHeight="1" x14ac:dyDescent="0.2">
      <c r="A50" s="175" t="s">
        <v>29</v>
      </c>
      <c r="B50" s="196">
        <f>SUM(B51:B54)</f>
        <v>0</v>
      </c>
      <c r="C50" s="196">
        <f>SUM(C51:C54)</f>
        <v>0</v>
      </c>
      <c r="D50" s="196">
        <f>SUM(D51:D54)</f>
        <v>0</v>
      </c>
      <c r="E50" s="196">
        <f>SUM(E51:E54)</f>
        <v>0</v>
      </c>
      <c r="F50" s="196">
        <f>SUM(F51:F54)</f>
        <v>0</v>
      </c>
      <c r="G50" s="177">
        <f>SUM(B50:F50)</f>
        <v>0</v>
      </c>
      <c r="H50" s="22"/>
    </row>
    <row r="51" spans="1:15" s="171" customFormat="1" ht="18.75" customHeight="1" x14ac:dyDescent="0.2">
      <c r="A51" s="187"/>
      <c r="B51" s="256"/>
      <c r="C51" s="256"/>
      <c r="D51" s="256"/>
      <c r="E51" s="256"/>
      <c r="F51" s="256"/>
      <c r="G51" s="258"/>
      <c r="H51" s="22"/>
    </row>
    <row r="52" spans="1:15" s="222" customFormat="1" ht="18.75" customHeight="1" x14ac:dyDescent="0.2">
      <c r="A52" s="187"/>
      <c r="B52" s="256"/>
      <c r="C52" s="256"/>
      <c r="D52" s="256"/>
      <c r="E52" s="256"/>
      <c r="F52" s="256"/>
      <c r="G52" s="224"/>
      <c r="H52" s="221"/>
    </row>
    <row r="53" spans="1:15" s="222" customFormat="1" ht="18.75" customHeight="1" x14ac:dyDescent="0.2">
      <c r="A53" s="187"/>
      <c r="B53" s="256"/>
      <c r="C53" s="256"/>
      <c r="D53" s="256"/>
      <c r="E53" s="256"/>
      <c r="F53" s="256"/>
      <c r="G53" s="224"/>
      <c r="H53" s="221"/>
    </row>
    <row r="54" spans="1:15" s="171" customFormat="1" ht="18.75" customHeight="1" x14ac:dyDescent="0.2">
      <c r="A54" s="187"/>
      <c r="B54" s="256"/>
      <c r="C54" s="256"/>
      <c r="D54" s="256"/>
      <c r="E54" s="256"/>
      <c r="F54" s="256"/>
      <c r="G54" s="258"/>
      <c r="H54" s="22"/>
    </row>
    <row r="55" spans="1:15" s="171" customFormat="1" ht="18.75" customHeight="1" x14ac:dyDescent="0.2">
      <c r="A55" s="176" t="s">
        <v>31</v>
      </c>
      <c r="B55" s="196">
        <f>SUM(B56:B59)</f>
        <v>0</v>
      </c>
      <c r="C55" s="196">
        <f t="shared" ref="C55:F55" si="2">SUM(C56:C59)</f>
        <v>0</v>
      </c>
      <c r="D55" s="196">
        <f t="shared" si="2"/>
        <v>0</v>
      </c>
      <c r="E55" s="196">
        <f t="shared" si="2"/>
        <v>0</v>
      </c>
      <c r="F55" s="196">
        <f t="shared" si="2"/>
        <v>0</v>
      </c>
      <c r="G55" s="167">
        <f>SUM(B55:F55)</f>
        <v>0</v>
      </c>
      <c r="H55" s="22"/>
    </row>
    <row r="56" spans="1:15" s="171" customFormat="1" ht="18.75" customHeight="1" x14ac:dyDescent="0.2">
      <c r="A56" s="187"/>
      <c r="B56" s="256"/>
      <c r="C56" s="256"/>
      <c r="D56" s="256"/>
      <c r="E56" s="256"/>
      <c r="F56" s="256"/>
      <c r="G56" s="23"/>
      <c r="H56" s="22"/>
    </row>
    <row r="57" spans="1:15" s="222" customFormat="1" ht="18.75" customHeight="1" x14ac:dyDescent="0.2">
      <c r="A57" s="187"/>
      <c r="B57" s="256"/>
      <c r="C57" s="256"/>
      <c r="D57" s="256"/>
      <c r="E57" s="256"/>
      <c r="F57" s="256"/>
      <c r="G57" s="121"/>
      <c r="H57" s="221"/>
    </row>
    <row r="58" spans="1:15" s="222" customFormat="1" ht="18.75" customHeight="1" x14ac:dyDescent="0.2">
      <c r="A58" s="187"/>
      <c r="B58" s="256"/>
      <c r="C58" s="256"/>
      <c r="D58" s="256"/>
      <c r="E58" s="256"/>
      <c r="F58" s="256"/>
      <c r="G58" s="121"/>
      <c r="H58" s="221"/>
    </row>
    <row r="59" spans="1:15" s="171" customFormat="1" ht="18.75" customHeight="1" x14ac:dyDescent="0.2">
      <c r="A59" s="187"/>
      <c r="B59" s="256"/>
      <c r="C59" s="256"/>
      <c r="D59" s="256"/>
      <c r="E59" s="256"/>
      <c r="F59" s="256"/>
      <c r="G59" s="23"/>
      <c r="H59" s="22"/>
    </row>
    <row r="60" spans="1:15" s="171" customFormat="1" ht="18.75" customHeight="1" x14ac:dyDescent="0.2">
      <c r="A60" s="191" t="s">
        <v>105</v>
      </c>
      <c r="B60" s="38">
        <f>B55+B50+B40+B35+B30+B24+B18+B12+B45</f>
        <v>0</v>
      </c>
      <c r="C60" s="38">
        <f>C55+C50+C40+C35+C30+C24+C18+C12+C45</f>
        <v>0</v>
      </c>
      <c r="D60" s="38">
        <f>D55+D50+D40+D35+D30+D24+D18+D12+D45</f>
        <v>0</v>
      </c>
      <c r="E60" s="38">
        <f>E55+E50+E40+E35+E30+E24+E18+E12+E45</f>
        <v>0</v>
      </c>
      <c r="F60" s="38">
        <f>F55+F50+F40+F35+F30+F24+F18+F12+F45</f>
        <v>0</v>
      </c>
      <c r="G60" s="38">
        <f>SUM(B60:F60)</f>
        <v>0</v>
      </c>
      <c r="H60" s="22"/>
    </row>
    <row r="61" spans="1:15" s="171" customFormat="1" ht="18.75" customHeight="1" x14ac:dyDescent="0.2">
      <c r="A61" s="58"/>
      <c r="B61" s="192"/>
      <c r="C61" s="192"/>
      <c r="D61" s="192"/>
      <c r="E61" s="192"/>
      <c r="F61" s="192"/>
      <c r="G61" s="23"/>
      <c r="H61" s="22"/>
    </row>
    <row r="62" spans="1:15" s="171" customFormat="1" ht="18.75" customHeight="1" thickBot="1" x14ac:dyDescent="0.25">
      <c r="A62" s="193" t="s">
        <v>32</v>
      </c>
      <c r="B62" s="198"/>
      <c r="C62" s="198"/>
      <c r="D62" s="198"/>
      <c r="E62" s="198"/>
      <c r="F62" s="198"/>
      <c r="G62" s="167">
        <f>SUM(B62:F62)</f>
        <v>0</v>
      </c>
      <c r="H62" s="22"/>
    </row>
    <row r="63" spans="1:15" s="174" customFormat="1" ht="18.75" customHeight="1" thickTop="1" x14ac:dyDescent="0.2">
      <c r="A63" s="178" t="s">
        <v>30</v>
      </c>
      <c r="B63" s="179">
        <f>B60+B62</f>
        <v>0</v>
      </c>
      <c r="C63" s="179">
        <f t="shared" ref="C63:F63" si="3">C60+C62</f>
        <v>0</v>
      </c>
      <c r="D63" s="179">
        <f t="shared" si="3"/>
        <v>0</v>
      </c>
      <c r="E63" s="179">
        <f t="shared" si="3"/>
        <v>0</v>
      </c>
      <c r="F63" s="179">
        <f t="shared" si="3"/>
        <v>0</v>
      </c>
      <c r="G63" s="179">
        <f>G60+G62</f>
        <v>0</v>
      </c>
      <c r="H63" s="26"/>
      <c r="I63" s="13"/>
      <c r="J63" s="13"/>
      <c r="K63" s="13"/>
      <c r="L63" s="13"/>
      <c r="M63" s="13"/>
      <c r="N63" s="13"/>
      <c r="O63" s="13"/>
    </row>
    <row r="64" spans="1:15" s="174" customFormat="1" ht="18.75" customHeight="1" x14ac:dyDescent="0.2">
      <c r="G64" s="18"/>
      <c r="H64" s="17"/>
      <c r="I64" s="171"/>
      <c r="J64" s="171"/>
      <c r="K64" s="171"/>
      <c r="L64" s="171"/>
      <c r="M64" s="171"/>
      <c r="N64" s="171"/>
      <c r="O64" s="171"/>
    </row>
    <row r="65" spans="1:3" s="171" customFormat="1" ht="15" x14ac:dyDescent="0.2">
      <c r="A65" s="171" t="s">
        <v>1</v>
      </c>
      <c r="B65" s="180"/>
      <c r="C65" s="181"/>
    </row>
    <row r="66" spans="1:3" s="171" customFormat="1" ht="15" x14ac:dyDescent="0.2">
      <c r="B66" s="180"/>
      <c r="C66" s="181"/>
    </row>
    <row r="67" spans="1:3" s="171" customFormat="1" ht="15.75" x14ac:dyDescent="0.2">
      <c r="A67" s="5" t="s">
        <v>35</v>
      </c>
      <c r="B67" s="180"/>
      <c r="C67" s="181"/>
    </row>
    <row r="68" spans="1:3" s="171" customFormat="1" ht="15" x14ac:dyDescent="0.2">
      <c r="C68" s="181"/>
    </row>
    <row r="69" spans="1:3" s="171" customFormat="1" ht="15" x14ac:dyDescent="0.2">
      <c r="C69" s="181"/>
    </row>
    <row r="70" spans="1:3" s="171" customFormat="1" ht="15" x14ac:dyDescent="0.2">
      <c r="C70" s="181"/>
    </row>
    <row r="71" spans="1:3" s="171" customFormat="1" ht="15" x14ac:dyDescent="0.2">
      <c r="C71" s="181"/>
    </row>
    <row r="72" spans="1:3" s="171" customFormat="1" ht="15" x14ac:dyDescent="0.2">
      <c r="C72" s="181"/>
    </row>
    <row r="73" spans="1:3" s="171" customFormat="1" ht="15" x14ac:dyDescent="0.2"/>
    <row r="74" spans="1:3" s="171" customFormat="1" ht="15" x14ac:dyDescent="0.2"/>
    <row r="75" spans="1:3" s="171" customFormat="1" ht="15" x14ac:dyDescent="0.2"/>
    <row r="76" spans="1:3" s="171" customFormat="1" ht="15" x14ac:dyDescent="0.2"/>
  </sheetData>
  <sheetProtection insertRows="0" selectLockedCells="1"/>
  <mergeCells count="1">
    <mergeCell ref="A1:B1"/>
  </mergeCells>
  <conditionalFormatting sqref="B36:F39">
    <cfRule type="cellIs" dxfId="34" priority="3" operator="greaterThan">
      <formula>5000</formula>
    </cfRule>
  </conditionalFormatting>
  <conditionalFormatting sqref="G55">
    <cfRule type="cellIs" dxfId="33" priority="2" operator="greaterThan">
      <formula>G60*0.05</formula>
    </cfRule>
  </conditionalFormatting>
  <conditionalFormatting sqref="G62">
    <cfRule type="cellIs" dxfId="32" priority="1" operator="greaterThan">
      <formula>G60*0.1</formula>
    </cfRule>
  </conditionalFormatting>
  <printOptions headings="1"/>
  <pageMargins left="0.7" right="0.7" top="0.75" bottom="0.75" header="0.3" footer="0.3"/>
  <pageSetup scale="57" fitToHeight="0" orientation="landscape" r:id="rId1"/>
  <headerFooter>
    <oddHeader>&amp;L&amp;"Arial,Bold"&amp;16&amp;K05+000The McKnight Foundation: Collaborative Crop Research Program, Project Financials</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76"/>
  <sheetViews>
    <sheetView zoomScale="70" zoomScaleNormal="70" workbookViewId="0">
      <pane ySplit="8" topLeftCell="A9" activePane="bottomLeft" state="frozen"/>
      <selection activeCell="I3" sqref="I3"/>
      <selection pane="bottomLeft" activeCell="I3" sqref="I3"/>
    </sheetView>
  </sheetViews>
  <sheetFormatPr defaultColWidth="9.140625" defaultRowHeight="12.75" x14ac:dyDescent="0.2"/>
  <cols>
    <col min="1" max="1" width="62.28515625" style="6" customWidth="1"/>
    <col min="2" max="2" width="25.5703125" style="6" customWidth="1"/>
    <col min="3" max="6" width="22.7109375" style="6" customWidth="1"/>
    <col min="7" max="7" width="42.42578125" style="6" customWidth="1"/>
    <col min="8" max="16384" width="9.140625" style="6"/>
  </cols>
  <sheetData>
    <row r="1" spans="1:17" s="35" customFormat="1" ht="39.950000000000003" customHeight="1" thickBot="1" x14ac:dyDescent="0.3">
      <c r="A1" s="351" t="str">
        <f>+'Presupuesto Año 1'!A1:B1</f>
        <v xml:space="preserve">Organización líder: </v>
      </c>
      <c r="B1" s="352"/>
      <c r="C1" s="34" t="s">
        <v>13</v>
      </c>
      <c r="D1" s="33" t="str">
        <f>+'Presupuesto Año 1'!D1</f>
        <v>xx-xxx 
(si lo conoce)</v>
      </c>
      <c r="E1" s="34"/>
      <c r="F1" s="34" t="s">
        <v>15</v>
      </c>
      <c r="G1" s="48">
        <f>G63</f>
        <v>0</v>
      </c>
      <c r="H1" s="169"/>
    </row>
    <row r="2" spans="1:17" ht="18.75" thickTop="1" x14ac:dyDescent="0.25">
      <c r="A2" s="122" t="s">
        <v>37</v>
      </c>
      <c r="B2" s="4"/>
      <c r="C2" s="5"/>
      <c r="D2" s="5"/>
      <c r="E2" s="4"/>
      <c r="F2" s="5"/>
      <c r="H2" s="170"/>
    </row>
    <row r="3" spans="1:17" ht="15" customHeight="1" x14ac:dyDescent="0.2">
      <c r="A3" s="55"/>
      <c r="B3" s="55" t="s">
        <v>34</v>
      </c>
      <c r="C3" s="30" t="s">
        <v>96</v>
      </c>
      <c r="D3" s="55" t="s">
        <v>17</v>
      </c>
      <c r="E3" s="30" t="s">
        <v>96</v>
      </c>
      <c r="H3" s="170"/>
    </row>
    <row r="4" spans="1:17" ht="18" x14ac:dyDescent="0.25">
      <c r="A4" s="3"/>
      <c r="B4" s="4"/>
      <c r="C4" s="5"/>
      <c r="D4" s="5"/>
      <c r="E4" s="4"/>
    </row>
    <row r="5" spans="1:17" ht="18" x14ac:dyDescent="0.25">
      <c r="A5" s="3"/>
      <c r="B5" s="4"/>
      <c r="C5" s="5"/>
      <c r="D5" s="5"/>
      <c r="E5" s="4"/>
      <c r="F5" s="5"/>
    </row>
    <row r="6" spans="1:17" s="171" customFormat="1" ht="15" x14ac:dyDescent="0.2">
      <c r="A6" s="7"/>
      <c r="B6" s="8"/>
      <c r="C6" s="8"/>
      <c r="D6" s="8"/>
      <c r="E6" s="8"/>
      <c r="F6" s="8"/>
      <c r="G6" s="6"/>
      <c r="H6" s="6"/>
      <c r="I6" s="6"/>
      <c r="J6" s="6"/>
      <c r="K6" s="6"/>
    </row>
    <row r="7" spans="1:17" s="13" customFormat="1" ht="18.75" customHeight="1" x14ac:dyDescent="0.2">
      <c r="A7" s="10"/>
      <c r="B7" s="172" t="s">
        <v>18</v>
      </c>
      <c r="C7" s="172" t="s">
        <v>20</v>
      </c>
      <c r="D7" s="172" t="s">
        <v>20</v>
      </c>
      <c r="E7" s="172" t="s">
        <v>20</v>
      </c>
      <c r="F7" s="172" t="s">
        <v>20</v>
      </c>
      <c r="G7" s="172" t="s">
        <v>21</v>
      </c>
      <c r="H7" s="12"/>
      <c r="I7" s="6"/>
      <c r="J7" s="6"/>
      <c r="K7" s="6"/>
      <c r="L7" s="6"/>
      <c r="M7" s="6"/>
      <c r="N7" s="6"/>
      <c r="O7" s="6"/>
      <c r="P7" s="6"/>
      <c r="Q7" s="6"/>
    </row>
    <row r="8" spans="1:17" s="13" customFormat="1" ht="18.75" customHeight="1" x14ac:dyDescent="0.2">
      <c r="A8" s="173"/>
      <c r="B8" s="61" t="str">
        <f>+'Presupuesto Año 1'!B8</f>
        <v>(Nombre)</v>
      </c>
      <c r="C8" s="61" t="str">
        <f>+'Presupuesto Año 1'!C8</f>
        <v>(Nombre)</v>
      </c>
      <c r="D8" s="61" t="str">
        <f>+'Presupuesto Año 1'!D8</f>
        <v>(Nombre)</v>
      </c>
      <c r="E8" s="61" t="str">
        <f>+'Presupuesto Año 1'!E8</f>
        <v>(Nombre)</v>
      </c>
      <c r="F8" s="61" t="s">
        <v>19</v>
      </c>
      <c r="G8" s="173" t="s">
        <v>22</v>
      </c>
      <c r="H8" s="15"/>
      <c r="I8" s="6"/>
      <c r="J8" s="6"/>
      <c r="K8" s="6"/>
      <c r="L8" s="56"/>
      <c r="M8" s="6"/>
      <c r="N8" s="6"/>
      <c r="O8" s="6"/>
      <c r="P8" s="6"/>
      <c r="Q8" s="6"/>
    </row>
    <row r="9" spans="1:17" s="13" customFormat="1" ht="18.75" customHeight="1" x14ac:dyDescent="0.2">
      <c r="A9" s="173"/>
      <c r="B9" s="173"/>
      <c r="C9" s="173"/>
      <c r="D9" s="173"/>
      <c r="E9" s="173"/>
      <c r="F9" s="173"/>
      <c r="G9" s="173"/>
      <c r="H9" s="15"/>
      <c r="I9" s="6"/>
      <c r="J9" s="6"/>
      <c r="K9" s="6"/>
      <c r="L9" s="56"/>
      <c r="M9" s="6"/>
      <c r="N9" s="6"/>
      <c r="O9" s="6"/>
      <c r="P9" s="6"/>
      <c r="Q9" s="6"/>
    </row>
    <row r="10" spans="1:17" s="171" customFormat="1" ht="18.75" customHeight="1" x14ac:dyDescent="0.2">
      <c r="G10" s="20"/>
      <c r="H10" s="17"/>
    </row>
    <row r="11" spans="1:17" s="171" customFormat="1" ht="18.75" customHeight="1" x14ac:dyDescent="0.2">
      <c r="A11" s="47" t="s">
        <v>23</v>
      </c>
      <c r="B11" s="174"/>
      <c r="C11" s="174"/>
      <c r="D11" s="174"/>
      <c r="E11" s="174"/>
      <c r="F11" s="174"/>
      <c r="H11" s="17"/>
    </row>
    <row r="12" spans="1:17" s="171" customFormat="1" ht="18.75" customHeight="1" x14ac:dyDescent="0.2">
      <c r="A12" s="175" t="s">
        <v>24</v>
      </c>
      <c r="B12" s="196">
        <f>SUM(B13:B17)</f>
        <v>0</v>
      </c>
      <c r="C12" s="196">
        <f>SUM(C13:C17)</f>
        <v>0</v>
      </c>
      <c r="D12" s="196">
        <f>SUM(D13:D17)</f>
        <v>0</v>
      </c>
      <c r="E12" s="196">
        <f>SUM(E13:E17)</f>
        <v>0</v>
      </c>
      <c r="F12" s="196">
        <f>SUM(F13:F17)</f>
        <v>0</v>
      </c>
      <c r="G12" s="177">
        <f>SUM(B12:F12)</f>
        <v>0</v>
      </c>
      <c r="H12" s="22"/>
    </row>
    <row r="13" spans="1:17" s="171" customFormat="1" ht="18.75" customHeight="1" x14ac:dyDescent="0.2">
      <c r="A13" s="187"/>
      <c r="B13" s="256"/>
      <c r="C13" s="256"/>
      <c r="D13" s="256"/>
      <c r="E13" s="256"/>
      <c r="F13" s="256"/>
      <c r="G13" s="257"/>
      <c r="H13" s="22"/>
    </row>
    <row r="14" spans="1:17" s="222" customFormat="1" ht="18.75" customHeight="1" x14ac:dyDescent="0.2">
      <c r="A14" s="187"/>
      <c r="B14" s="256"/>
      <c r="C14" s="256"/>
      <c r="D14" s="256"/>
      <c r="E14" s="256"/>
      <c r="F14" s="256"/>
      <c r="G14" s="120"/>
      <c r="H14" s="221"/>
    </row>
    <row r="15" spans="1:17" s="222" customFormat="1" ht="18.75" customHeight="1" x14ac:dyDescent="0.2">
      <c r="A15" s="187"/>
      <c r="B15" s="256"/>
      <c r="C15" s="256"/>
      <c r="D15" s="256"/>
      <c r="E15" s="256"/>
      <c r="F15" s="256"/>
      <c r="G15" s="120"/>
      <c r="H15" s="221"/>
      <c r="J15" s="223"/>
      <c r="K15" s="223"/>
    </row>
    <row r="16" spans="1:17" s="222" customFormat="1" ht="18.75" customHeight="1" x14ac:dyDescent="0.2">
      <c r="A16" s="187"/>
      <c r="B16" s="256"/>
      <c r="C16" s="256"/>
      <c r="D16" s="256"/>
      <c r="E16" s="256"/>
      <c r="F16" s="256"/>
      <c r="G16" s="120"/>
      <c r="H16" s="221"/>
      <c r="J16" s="223"/>
      <c r="K16" s="223"/>
    </row>
    <row r="17" spans="1:11" s="171" customFormat="1" ht="18.75" customHeight="1" x14ac:dyDescent="0.2">
      <c r="A17" s="187"/>
      <c r="B17" s="256"/>
      <c r="C17" s="256"/>
      <c r="D17" s="256"/>
      <c r="E17" s="256"/>
      <c r="F17" s="256"/>
      <c r="G17" s="257"/>
      <c r="H17" s="22"/>
      <c r="J17" s="213"/>
      <c r="K17" s="213"/>
    </row>
    <row r="18" spans="1:11" s="171" customFormat="1" ht="18.75" customHeight="1" x14ac:dyDescent="0.2">
      <c r="A18" s="175" t="s">
        <v>97</v>
      </c>
      <c r="B18" s="196">
        <f>SUM(B19:B23)</f>
        <v>0</v>
      </c>
      <c r="C18" s="196">
        <f>SUM(C19:C23)</f>
        <v>0</v>
      </c>
      <c r="D18" s="196">
        <f>SUM(D19:D23)</f>
        <v>0</v>
      </c>
      <c r="E18" s="196">
        <f>SUM(E19:E23)</f>
        <v>0</v>
      </c>
      <c r="F18" s="196">
        <f>SUM(F19:F23)</f>
        <v>0</v>
      </c>
      <c r="G18" s="177">
        <f>SUM(B18:F18)</f>
        <v>0</v>
      </c>
      <c r="H18" s="22"/>
      <c r="J18" s="213"/>
      <c r="K18" s="213"/>
    </row>
    <row r="19" spans="1:11" s="171" customFormat="1" ht="18.75" customHeight="1" x14ac:dyDescent="0.2">
      <c r="A19" s="187"/>
      <c r="B19" s="256"/>
      <c r="C19" s="256"/>
      <c r="D19" s="256"/>
      <c r="E19" s="256"/>
      <c r="F19" s="256"/>
      <c r="G19" s="23"/>
      <c r="H19" s="22"/>
      <c r="J19" s="213"/>
      <c r="K19" s="213"/>
    </row>
    <row r="20" spans="1:11" s="222" customFormat="1" ht="18.75" customHeight="1" x14ac:dyDescent="0.2">
      <c r="A20" s="187"/>
      <c r="B20" s="256"/>
      <c r="C20" s="256"/>
      <c r="D20" s="256"/>
      <c r="E20" s="256"/>
      <c r="F20" s="256"/>
      <c r="G20" s="121"/>
      <c r="H20" s="221"/>
    </row>
    <row r="21" spans="1:11" s="222" customFormat="1" ht="18.75" customHeight="1" x14ac:dyDescent="0.2">
      <c r="A21" s="187"/>
      <c r="B21" s="256"/>
      <c r="C21" s="256"/>
      <c r="D21" s="256"/>
      <c r="E21" s="256"/>
      <c r="F21" s="256"/>
      <c r="G21" s="121"/>
      <c r="H21" s="221" t="s">
        <v>1</v>
      </c>
    </row>
    <row r="22" spans="1:11" s="222" customFormat="1" ht="18.75" customHeight="1" x14ac:dyDescent="0.2">
      <c r="A22" s="187"/>
      <c r="B22" s="256"/>
      <c r="C22" s="256"/>
      <c r="D22" s="256"/>
      <c r="E22" s="256"/>
      <c r="F22" s="256"/>
      <c r="G22" s="1"/>
      <c r="H22" s="221"/>
    </row>
    <row r="23" spans="1:11" s="171" customFormat="1" ht="18.75" customHeight="1" x14ac:dyDescent="0.2">
      <c r="A23" s="187"/>
      <c r="B23" s="256"/>
      <c r="C23" s="256"/>
      <c r="D23" s="256"/>
      <c r="E23" s="256"/>
      <c r="F23" s="256"/>
      <c r="G23" s="23"/>
      <c r="H23" s="22"/>
    </row>
    <row r="24" spans="1:11" s="171" customFormat="1" ht="18.75" customHeight="1" x14ac:dyDescent="0.2">
      <c r="A24" s="176" t="s">
        <v>25</v>
      </c>
      <c r="B24" s="196">
        <f>SUM(B25:B29)</f>
        <v>0</v>
      </c>
      <c r="C24" s="196">
        <f>SUM(C25:C29)</f>
        <v>0</v>
      </c>
      <c r="D24" s="196">
        <f>SUM(D25:D29)</f>
        <v>0</v>
      </c>
      <c r="E24" s="196">
        <f>SUM(E25:E29)</f>
        <v>0</v>
      </c>
      <c r="F24" s="196">
        <f>SUM(F25:F29)</f>
        <v>0</v>
      </c>
      <c r="G24" s="177">
        <f>SUM(B24:F24)</f>
        <v>0</v>
      </c>
      <c r="H24" s="22"/>
    </row>
    <row r="25" spans="1:11" s="171" customFormat="1" ht="18.75" customHeight="1" x14ac:dyDescent="0.2">
      <c r="A25" s="187"/>
      <c r="B25" s="256"/>
      <c r="C25" s="256"/>
      <c r="D25" s="256"/>
      <c r="E25" s="256"/>
      <c r="F25" s="256"/>
      <c r="G25" s="23"/>
      <c r="H25" s="22"/>
    </row>
    <row r="26" spans="1:11" s="222" customFormat="1" ht="18.75" customHeight="1" x14ac:dyDescent="0.2">
      <c r="A26" s="187"/>
      <c r="B26" s="256"/>
      <c r="C26" s="256"/>
      <c r="D26" s="256"/>
      <c r="E26" s="256"/>
      <c r="F26" s="256"/>
      <c r="G26" s="121"/>
      <c r="H26" s="221"/>
    </row>
    <row r="27" spans="1:11" s="222" customFormat="1" ht="18.75" customHeight="1" x14ac:dyDescent="0.2">
      <c r="A27" s="187"/>
      <c r="B27" s="256"/>
      <c r="C27" s="256"/>
      <c r="D27" s="256"/>
      <c r="E27" s="256"/>
      <c r="F27" s="256"/>
      <c r="G27" s="121"/>
      <c r="H27" s="221"/>
    </row>
    <row r="28" spans="1:11" s="222" customFormat="1" ht="18.75" customHeight="1" x14ac:dyDescent="0.2">
      <c r="A28" s="187"/>
      <c r="B28" s="256"/>
      <c r="C28" s="256"/>
      <c r="D28" s="256"/>
      <c r="E28" s="256"/>
      <c r="F28" s="256"/>
      <c r="G28" s="121"/>
      <c r="H28" s="221"/>
    </row>
    <row r="29" spans="1:11" s="171" customFormat="1" ht="18.75" customHeight="1" x14ac:dyDescent="0.2">
      <c r="A29" s="187"/>
      <c r="B29" s="256"/>
      <c r="C29" s="256"/>
      <c r="D29" s="256"/>
      <c r="E29" s="256"/>
      <c r="F29" s="256"/>
      <c r="G29" s="23"/>
      <c r="H29" s="22"/>
    </row>
    <row r="30" spans="1:11" s="171" customFormat="1" ht="18.75" customHeight="1" x14ac:dyDescent="0.2">
      <c r="A30" s="175" t="s">
        <v>26</v>
      </c>
      <c r="B30" s="196">
        <f>SUM(B31:B34)</f>
        <v>0</v>
      </c>
      <c r="C30" s="196">
        <f t="shared" ref="C30:F30" si="0">SUM(C31:C34)</f>
        <v>0</v>
      </c>
      <c r="D30" s="196">
        <f t="shared" si="0"/>
        <v>0</v>
      </c>
      <c r="E30" s="196">
        <f t="shared" si="0"/>
        <v>0</v>
      </c>
      <c r="F30" s="196">
        <f t="shared" si="0"/>
        <v>0</v>
      </c>
      <c r="G30" s="177">
        <f>SUM(B30:F30)</f>
        <v>0</v>
      </c>
      <c r="H30" s="22"/>
    </row>
    <row r="31" spans="1:11" s="171" customFormat="1" ht="18.75" customHeight="1" x14ac:dyDescent="0.2">
      <c r="A31" s="187"/>
      <c r="B31" s="256"/>
      <c r="C31" s="256"/>
      <c r="D31" s="256"/>
      <c r="E31" s="256"/>
      <c r="F31" s="256"/>
      <c r="G31" s="23"/>
      <c r="H31" s="22"/>
    </row>
    <row r="32" spans="1:11" s="222" customFormat="1" ht="18.75" customHeight="1" x14ac:dyDescent="0.2">
      <c r="A32" s="187"/>
      <c r="B32" s="256"/>
      <c r="C32" s="256"/>
      <c r="D32" s="256"/>
      <c r="E32" s="256"/>
      <c r="F32" s="256"/>
      <c r="G32" s="121"/>
      <c r="H32" s="221"/>
    </row>
    <row r="33" spans="1:8" s="222" customFormat="1" ht="18.75" customHeight="1" x14ac:dyDescent="0.2">
      <c r="A33" s="187"/>
      <c r="B33" s="256"/>
      <c r="C33" s="256"/>
      <c r="D33" s="256"/>
      <c r="E33" s="256"/>
      <c r="F33" s="256"/>
      <c r="G33" s="121"/>
      <c r="H33" s="221"/>
    </row>
    <row r="34" spans="1:8" s="171" customFormat="1" ht="18.75" customHeight="1" x14ac:dyDescent="0.2">
      <c r="A34" s="187"/>
      <c r="B34" s="256"/>
      <c r="C34" s="256"/>
      <c r="D34" s="256"/>
      <c r="E34" s="256"/>
      <c r="F34" s="256"/>
      <c r="G34" s="258"/>
      <c r="H34" s="22"/>
    </row>
    <row r="35" spans="1:8" s="171" customFormat="1" ht="32.25" customHeight="1" x14ac:dyDescent="0.2">
      <c r="A35" s="186" t="s">
        <v>98</v>
      </c>
      <c r="B35" s="196">
        <f>SUM(B36:B39)</f>
        <v>0</v>
      </c>
      <c r="C35" s="196">
        <f>SUM(C36:C39)</f>
        <v>0</v>
      </c>
      <c r="D35" s="196">
        <f>SUM(D36:D39)</f>
        <v>0</v>
      </c>
      <c r="E35" s="196">
        <f>SUM(E36:E39)</f>
        <v>0</v>
      </c>
      <c r="F35" s="196">
        <f>SUM(F36:F39)</f>
        <v>0</v>
      </c>
      <c r="G35" s="177">
        <f>SUM(B35:F35)</f>
        <v>0</v>
      </c>
      <c r="H35" s="22"/>
    </row>
    <row r="36" spans="1:8" s="171" customFormat="1" ht="18.75" customHeight="1" x14ac:dyDescent="0.2">
      <c r="A36" s="187"/>
      <c r="B36" s="256"/>
      <c r="C36" s="256"/>
      <c r="D36" s="256"/>
      <c r="E36" s="256"/>
      <c r="F36" s="256"/>
      <c r="G36" s="258"/>
      <c r="H36" s="22"/>
    </row>
    <row r="37" spans="1:8" s="222" customFormat="1" ht="18.75" customHeight="1" x14ac:dyDescent="0.2">
      <c r="A37" s="187"/>
      <c r="B37" s="256"/>
      <c r="C37" s="256"/>
      <c r="D37" s="256"/>
      <c r="E37" s="256"/>
      <c r="F37" s="256"/>
      <c r="G37" s="224"/>
      <c r="H37" s="221"/>
    </row>
    <row r="38" spans="1:8" s="222" customFormat="1" ht="18.75" customHeight="1" x14ac:dyDescent="0.2">
      <c r="A38" s="187"/>
      <c r="B38" s="256"/>
      <c r="C38" s="256"/>
      <c r="D38" s="256"/>
      <c r="E38" s="256"/>
      <c r="F38" s="256"/>
      <c r="G38" s="224"/>
      <c r="H38" s="221"/>
    </row>
    <row r="39" spans="1:8" s="171" customFormat="1" ht="18.75" customHeight="1" x14ac:dyDescent="0.2">
      <c r="A39" s="187"/>
      <c r="B39" s="256"/>
      <c r="C39" s="256"/>
      <c r="D39" s="256"/>
      <c r="E39" s="256"/>
      <c r="F39" s="256"/>
      <c r="G39" s="258"/>
      <c r="H39" s="22"/>
    </row>
    <row r="40" spans="1:8" s="171" customFormat="1" ht="18.75" customHeight="1" x14ac:dyDescent="0.2">
      <c r="A40" s="175" t="s">
        <v>27</v>
      </c>
      <c r="B40" s="196">
        <f>SUM(B41:B44)</f>
        <v>0</v>
      </c>
      <c r="C40" s="196">
        <f t="shared" ref="C40:F40" si="1">SUM(C41:C44)</f>
        <v>0</v>
      </c>
      <c r="D40" s="196">
        <f t="shared" si="1"/>
        <v>0</v>
      </c>
      <c r="E40" s="196">
        <f t="shared" si="1"/>
        <v>0</v>
      </c>
      <c r="F40" s="196">
        <f t="shared" si="1"/>
        <v>0</v>
      </c>
      <c r="G40" s="177">
        <f>SUM(B40:F40)</f>
        <v>0</v>
      </c>
      <c r="H40" s="22"/>
    </row>
    <row r="41" spans="1:8" s="171" customFormat="1" ht="18.75" customHeight="1" x14ac:dyDescent="0.2">
      <c r="A41" s="187"/>
      <c r="B41" s="256"/>
      <c r="C41" s="256"/>
      <c r="D41" s="256"/>
      <c r="E41" s="256"/>
      <c r="F41" s="256"/>
      <c r="G41" s="23"/>
      <c r="H41" s="22"/>
    </row>
    <row r="42" spans="1:8" s="222" customFormat="1" ht="18.75" customHeight="1" x14ac:dyDescent="0.2">
      <c r="A42" s="187"/>
      <c r="B42" s="256"/>
      <c r="C42" s="256"/>
      <c r="D42" s="256"/>
      <c r="E42" s="256"/>
      <c r="F42" s="256"/>
      <c r="G42" s="121"/>
      <c r="H42" s="221"/>
    </row>
    <row r="43" spans="1:8" s="222" customFormat="1" ht="18.75" customHeight="1" x14ac:dyDescent="0.2">
      <c r="A43" s="187"/>
      <c r="B43" s="256"/>
      <c r="C43" s="256"/>
      <c r="D43" s="256"/>
      <c r="E43" s="256"/>
      <c r="F43" s="256"/>
      <c r="G43" s="121"/>
      <c r="H43" s="221"/>
    </row>
    <row r="44" spans="1:8" s="171" customFormat="1" ht="18.75" customHeight="1" x14ac:dyDescent="0.2">
      <c r="A44" s="187"/>
      <c r="B44" s="256"/>
      <c r="C44" s="256"/>
      <c r="D44" s="256"/>
      <c r="E44" s="256"/>
      <c r="F44" s="256"/>
      <c r="G44" s="23"/>
      <c r="H44" s="22"/>
    </row>
    <row r="45" spans="1:8" s="171" customFormat="1" ht="18.75" customHeight="1" x14ac:dyDescent="0.2">
      <c r="A45" s="175" t="s">
        <v>28</v>
      </c>
      <c r="B45" s="196">
        <f>SUM(B46:B49)</f>
        <v>0</v>
      </c>
      <c r="C45" s="196">
        <f>SUM(C46:C49)</f>
        <v>0</v>
      </c>
      <c r="D45" s="196">
        <f>SUM(D46:D49)</f>
        <v>0</v>
      </c>
      <c r="E45" s="196">
        <f>SUM(E46:E49)</f>
        <v>0</v>
      </c>
      <c r="F45" s="196">
        <f>SUM(F46:F49)</f>
        <v>0</v>
      </c>
      <c r="G45" s="177">
        <f>SUM(B45:F45)</f>
        <v>0</v>
      </c>
      <c r="H45" s="22"/>
    </row>
    <row r="46" spans="1:8" s="171" customFormat="1" ht="18.75" customHeight="1" x14ac:dyDescent="0.2">
      <c r="A46" s="187"/>
      <c r="B46" s="256"/>
      <c r="C46" s="256"/>
      <c r="D46" s="256"/>
      <c r="E46" s="256"/>
      <c r="F46" s="256"/>
      <c r="G46" s="23"/>
      <c r="H46" s="22"/>
    </row>
    <row r="47" spans="1:8" s="222" customFormat="1" ht="18.75" customHeight="1" x14ac:dyDescent="0.2">
      <c r="A47" s="187"/>
      <c r="B47" s="256"/>
      <c r="C47" s="256"/>
      <c r="D47" s="256"/>
      <c r="E47" s="256"/>
      <c r="F47" s="256"/>
      <c r="G47" s="121"/>
      <c r="H47" s="221"/>
    </row>
    <row r="48" spans="1:8" s="222" customFormat="1" ht="18.75" customHeight="1" x14ac:dyDescent="0.2">
      <c r="A48" s="187"/>
      <c r="B48" s="256"/>
      <c r="C48" s="256"/>
      <c r="D48" s="256"/>
      <c r="E48" s="256"/>
      <c r="F48" s="256"/>
      <c r="G48" s="121"/>
      <c r="H48" s="221"/>
    </row>
    <row r="49" spans="1:15" s="171" customFormat="1" ht="18.75" customHeight="1" x14ac:dyDescent="0.2">
      <c r="A49" s="187"/>
      <c r="B49" s="256"/>
      <c r="C49" s="256"/>
      <c r="D49" s="256"/>
      <c r="E49" s="256"/>
      <c r="F49" s="256"/>
      <c r="G49" s="23"/>
      <c r="H49" s="22"/>
    </row>
    <row r="50" spans="1:15" s="171" customFormat="1" ht="18.75" customHeight="1" x14ac:dyDescent="0.2">
      <c r="A50" s="175" t="s">
        <v>29</v>
      </c>
      <c r="B50" s="196">
        <f>SUM(B51:B54)</f>
        <v>0</v>
      </c>
      <c r="C50" s="196">
        <f>SUM(C51:C54)</f>
        <v>0</v>
      </c>
      <c r="D50" s="196">
        <f>SUM(D51:D54)</f>
        <v>0</v>
      </c>
      <c r="E50" s="196">
        <f>SUM(E51:E54)</f>
        <v>0</v>
      </c>
      <c r="F50" s="196">
        <f>SUM(F51:F54)</f>
        <v>0</v>
      </c>
      <c r="G50" s="177">
        <f>SUM(B50:F50)</f>
        <v>0</v>
      </c>
      <c r="H50" s="22"/>
    </row>
    <row r="51" spans="1:15" s="171" customFormat="1" ht="18.75" customHeight="1" x14ac:dyDescent="0.2">
      <c r="A51" s="187"/>
      <c r="B51" s="256"/>
      <c r="C51" s="256"/>
      <c r="D51" s="256"/>
      <c r="E51" s="256"/>
      <c r="F51" s="256"/>
      <c r="G51" s="258"/>
      <c r="H51" s="22"/>
    </row>
    <row r="52" spans="1:15" s="222" customFormat="1" ht="18.75" customHeight="1" x14ac:dyDescent="0.2">
      <c r="A52" s="187"/>
      <c r="B52" s="256"/>
      <c r="C52" s="256"/>
      <c r="D52" s="256"/>
      <c r="E52" s="256"/>
      <c r="F52" s="256"/>
      <c r="G52" s="224"/>
      <c r="H52" s="221"/>
    </row>
    <row r="53" spans="1:15" s="222" customFormat="1" ht="18.75" customHeight="1" x14ac:dyDescent="0.2">
      <c r="A53" s="187"/>
      <c r="B53" s="256"/>
      <c r="C53" s="256"/>
      <c r="D53" s="256"/>
      <c r="E53" s="256"/>
      <c r="F53" s="256"/>
      <c r="G53" s="224"/>
      <c r="H53" s="221"/>
    </row>
    <row r="54" spans="1:15" s="171" customFormat="1" ht="18.75" customHeight="1" x14ac:dyDescent="0.2">
      <c r="A54" s="187"/>
      <c r="B54" s="256"/>
      <c r="C54" s="256"/>
      <c r="D54" s="256"/>
      <c r="E54" s="256"/>
      <c r="F54" s="256"/>
      <c r="G54" s="258"/>
      <c r="H54" s="22"/>
    </row>
    <row r="55" spans="1:15" s="171" customFormat="1" ht="18.75" customHeight="1" x14ac:dyDescent="0.2">
      <c r="A55" s="176" t="s">
        <v>31</v>
      </c>
      <c r="B55" s="196">
        <f>SUM(B56:B59)</f>
        <v>0</v>
      </c>
      <c r="C55" s="196">
        <f t="shared" ref="C55:F55" si="2">SUM(C56:C59)</f>
        <v>0</v>
      </c>
      <c r="D55" s="196">
        <f t="shared" si="2"/>
        <v>0</v>
      </c>
      <c r="E55" s="196">
        <f t="shared" si="2"/>
        <v>0</v>
      </c>
      <c r="F55" s="196">
        <f t="shared" si="2"/>
        <v>0</v>
      </c>
      <c r="G55" s="167">
        <f>SUM(B55:F55)</f>
        <v>0</v>
      </c>
      <c r="H55" s="22"/>
    </row>
    <row r="56" spans="1:15" s="171" customFormat="1" ht="18.75" customHeight="1" x14ac:dyDescent="0.2">
      <c r="A56" s="187"/>
      <c r="B56" s="256"/>
      <c r="C56" s="256"/>
      <c r="D56" s="256"/>
      <c r="E56" s="256"/>
      <c r="F56" s="256"/>
      <c r="G56" s="23"/>
      <c r="H56" s="22"/>
    </row>
    <row r="57" spans="1:15" s="222" customFormat="1" ht="18.75" customHeight="1" x14ac:dyDescent="0.2">
      <c r="A57" s="187"/>
      <c r="B57" s="256"/>
      <c r="C57" s="256"/>
      <c r="D57" s="256"/>
      <c r="E57" s="256"/>
      <c r="F57" s="256"/>
      <c r="G57" s="121"/>
      <c r="H57" s="221"/>
    </row>
    <row r="58" spans="1:15" s="222" customFormat="1" ht="18.75" customHeight="1" x14ac:dyDescent="0.2">
      <c r="A58" s="187"/>
      <c r="B58" s="256"/>
      <c r="C58" s="256"/>
      <c r="D58" s="256"/>
      <c r="E58" s="256"/>
      <c r="F58" s="256"/>
      <c r="G58" s="121"/>
      <c r="H58" s="221"/>
    </row>
    <row r="59" spans="1:15" s="171" customFormat="1" ht="18.75" customHeight="1" x14ac:dyDescent="0.2">
      <c r="A59" s="187"/>
      <c r="B59" s="256"/>
      <c r="C59" s="256"/>
      <c r="D59" s="256"/>
      <c r="E59" s="256"/>
      <c r="F59" s="256"/>
      <c r="G59" s="23"/>
      <c r="H59" s="22"/>
    </row>
    <row r="60" spans="1:15" s="171" customFormat="1" ht="18.75" customHeight="1" x14ac:dyDescent="0.2">
      <c r="A60" s="191" t="s">
        <v>105</v>
      </c>
      <c r="B60" s="38">
        <f>B55+B50+B40+B35+B30+B24+B18+B12+B45</f>
        <v>0</v>
      </c>
      <c r="C60" s="38">
        <f>C55+C50+C40+C35+C30+C24+C18+C12+C45</f>
        <v>0</v>
      </c>
      <c r="D60" s="38">
        <f>D55+D50+D40+D35+D30+D24+D18+D12+D45</f>
        <v>0</v>
      </c>
      <c r="E60" s="38">
        <f>E55+E50+E40+E35+E30+E24+E18+E12+E45</f>
        <v>0</v>
      </c>
      <c r="F60" s="38">
        <f>F55+F50+F40+F35+F30+F24+F18+F12+F45</f>
        <v>0</v>
      </c>
      <c r="G60" s="38">
        <f>SUM(B60:F60)</f>
        <v>0</v>
      </c>
      <c r="H60" s="22"/>
    </row>
    <row r="61" spans="1:15" s="171" customFormat="1" ht="18.75" customHeight="1" x14ac:dyDescent="0.2">
      <c r="A61" s="58"/>
      <c r="B61" s="192"/>
      <c r="C61" s="192"/>
      <c r="D61" s="192"/>
      <c r="E61" s="192"/>
      <c r="F61" s="192"/>
      <c r="G61" s="23"/>
      <c r="H61" s="22"/>
    </row>
    <row r="62" spans="1:15" s="171" customFormat="1" ht="18.75" customHeight="1" thickBot="1" x14ac:dyDescent="0.25">
      <c r="A62" s="193" t="s">
        <v>32</v>
      </c>
      <c r="B62" s="198"/>
      <c r="C62" s="198"/>
      <c r="D62" s="198"/>
      <c r="E62" s="198"/>
      <c r="F62" s="198"/>
      <c r="G62" s="167">
        <f>SUM(B62:F62)</f>
        <v>0</v>
      </c>
      <c r="H62" s="22"/>
    </row>
    <row r="63" spans="1:15" s="174" customFormat="1" ht="18.75" customHeight="1" thickTop="1" x14ac:dyDescent="0.2">
      <c r="A63" s="178" t="s">
        <v>30</v>
      </c>
      <c r="B63" s="179">
        <f>B60+B62</f>
        <v>0</v>
      </c>
      <c r="C63" s="179">
        <f t="shared" ref="C63:F63" si="3">C60+C62</f>
        <v>0</v>
      </c>
      <c r="D63" s="179">
        <f t="shared" si="3"/>
        <v>0</v>
      </c>
      <c r="E63" s="179">
        <f t="shared" si="3"/>
        <v>0</v>
      </c>
      <c r="F63" s="179">
        <f t="shared" si="3"/>
        <v>0</v>
      </c>
      <c r="G63" s="179">
        <f>G60+G62</f>
        <v>0</v>
      </c>
      <c r="H63" s="26"/>
      <c r="I63" s="13"/>
      <c r="J63" s="13"/>
      <c r="K63" s="13"/>
      <c r="L63" s="13"/>
      <c r="M63" s="13"/>
      <c r="N63" s="13"/>
      <c r="O63" s="13"/>
    </row>
    <row r="64" spans="1:15" s="174" customFormat="1" ht="18.75" customHeight="1" x14ac:dyDescent="0.2">
      <c r="G64" s="18"/>
      <c r="H64" s="17"/>
      <c r="I64" s="171"/>
      <c r="J64" s="171"/>
      <c r="K64" s="171"/>
      <c r="L64" s="171"/>
      <c r="M64" s="171"/>
      <c r="N64" s="171"/>
      <c r="O64" s="171"/>
    </row>
    <row r="65" spans="1:3" s="171" customFormat="1" ht="15" x14ac:dyDescent="0.2">
      <c r="A65" s="171" t="s">
        <v>1</v>
      </c>
      <c r="B65" s="180"/>
      <c r="C65" s="181"/>
    </row>
    <row r="66" spans="1:3" s="171" customFormat="1" ht="15" x14ac:dyDescent="0.2">
      <c r="B66" s="180"/>
      <c r="C66" s="181"/>
    </row>
    <row r="67" spans="1:3" s="171" customFormat="1" ht="15.75" x14ac:dyDescent="0.2">
      <c r="A67" s="5" t="s">
        <v>35</v>
      </c>
      <c r="B67" s="180"/>
      <c r="C67" s="181"/>
    </row>
    <row r="68" spans="1:3" s="171" customFormat="1" ht="15" x14ac:dyDescent="0.2">
      <c r="C68" s="181"/>
    </row>
    <row r="69" spans="1:3" s="171" customFormat="1" ht="15" x14ac:dyDescent="0.2">
      <c r="C69" s="181"/>
    </row>
    <row r="70" spans="1:3" s="171" customFormat="1" ht="15" x14ac:dyDescent="0.2">
      <c r="C70" s="181"/>
    </row>
    <row r="71" spans="1:3" s="171" customFormat="1" ht="15" x14ac:dyDescent="0.2">
      <c r="C71" s="181"/>
    </row>
    <row r="72" spans="1:3" s="171" customFormat="1" ht="15" x14ac:dyDescent="0.2">
      <c r="C72" s="181"/>
    </row>
    <row r="73" spans="1:3" s="171" customFormat="1" ht="15" x14ac:dyDescent="0.2"/>
    <row r="74" spans="1:3" s="171" customFormat="1" ht="15" x14ac:dyDescent="0.2"/>
    <row r="75" spans="1:3" s="171" customFormat="1" ht="15" x14ac:dyDescent="0.2"/>
    <row r="76" spans="1:3" s="171" customFormat="1" ht="15" x14ac:dyDescent="0.2"/>
  </sheetData>
  <sheetProtection insertRows="0" selectLockedCells="1"/>
  <mergeCells count="1">
    <mergeCell ref="A1:B1"/>
  </mergeCells>
  <conditionalFormatting sqref="B36:F39">
    <cfRule type="cellIs" dxfId="31" priority="3" operator="greaterThan">
      <formula>5000</formula>
    </cfRule>
  </conditionalFormatting>
  <conditionalFormatting sqref="G55">
    <cfRule type="cellIs" dxfId="30" priority="2" operator="greaterThan">
      <formula>G60*0.05</formula>
    </cfRule>
  </conditionalFormatting>
  <conditionalFormatting sqref="G62">
    <cfRule type="cellIs" dxfId="29" priority="1" operator="greaterThan">
      <formula>G60*0.1</formula>
    </cfRule>
  </conditionalFormatting>
  <printOptions headings="1"/>
  <pageMargins left="0.7" right="0.7" top="0.75" bottom="0.75" header="0.3" footer="0.3"/>
  <pageSetup scale="57" fitToHeight="0" orientation="landscape" r:id="rId1"/>
  <headerFooter>
    <oddHeader>&amp;L&amp;"Arial,Bold"&amp;16&amp;K05+000The McKnight Foundation: Collaborative Crop Research Program, Project Financials</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76"/>
  <sheetViews>
    <sheetView zoomScale="70" zoomScaleNormal="70" workbookViewId="0">
      <pane ySplit="8" topLeftCell="A9" activePane="bottomLeft" state="frozen"/>
      <selection activeCell="A20" sqref="A20"/>
      <selection pane="bottomLeft" sqref="A1:B1"/>
    </sheetView>
  </sheetViews>
  <sheetFormatPr defaultColWidth="9.140625" defaultRowHeight="12.75" x14ac:dyDescent="0.2"/>
  <cols>
    <col min="1" max="1" width="62.28515625" style="6" customWidth="1"/>
    <col min="2" max="2" width="25.5703125" style="6" customWidth="1"/>
    <col min="3" max="6" width="22.7109375" style="6" customWidth="1"/>
    <col min="7" max="7" width="42.42578125" style="6" customWidth="1"/>
    <col min="8" max="16384" width="9.140625" style="6"/>
  </cols>
  <sheetData>
    <row r="1" spans="1:17" s="35" customFormat="1" ht="39.950000000000003" customHeight="1" thickBot="1" x14ac:dyDescent="0.3">
      <c r="A1" s="351" t="str">
        <f>+'Presupuesto Año 1'!A1:B1</f>
        <v xml:space="preserve">Organización líder: </v>
      </c>
      <c r="B1" s="352"/>
      <c r="C1" s="34" t="s">
        <v>13</v>
      </c>
      <c r="D1" s="33" t="str">
        <f>+'Presupuesto Año 1'!D1</f>
        <v>xx-xxx 
(si lo conoce)</v>
      </c>
      <c r="E1" s="34"/>
      <c r="F1" s="34" t="s">
        <v>15</v>
      </c>
      <c r="G1" s="48">
        <f>G63</f>
        <v>0</v>
      </c>
      <c r="H1" s="169"/>
    </row>
    <row r="2" spans="1:17" ht="18.75" thickTop="1" x14ac:dyDescent="0.25">
      <c r="A2" s="344" t="s">
        <v>38</v>
      </c>
      <c r="B2" s="4"/>
      <c r="C2" s="5"/>
      <c r="D2" s="5"/>
      <c r="E2" s="4"/>
      <c r="F2" s="5"/>
      <c r="H2" s="170"/>
    </row>
    <row r="3" spans="1:17" ht="15" customHeight="1" x14ac:dyDescent="0.2">
      <c r="A3" s="55"/>
      <c r="B3" s="55" t="s">
        <v>34</v>
      </c>
      <c r="C3" s="30" t="s">
        <v>96</v>
      </c>
      <c r="D3" s="55" t="s">
        <v>17</v>
      </c>
      <c r="E3" s="30" t="s">
        <v>96</v>
      </c>
      <c r="H3" s="170"/>
    </row>
    <row r="4" spans="1:17" ht="18" x14ac:dyDescent="0.25">
      <c r="A4" s="3"/>
      <c r="B4" s="4"/>
      <c r="C4" s="5"/>
      <c r="D4" s="5"/>
      <c r="E4" s="4"/>
    </row>
    <row r="5" spans="1:17" ht="18" x14ac:dyDescent="0.25">
      <c r="A5" s="3"/>
      <c r="B5" s="4"/>
      <c r="C5" s="5"/>
      <c r="D5" s="5"/>
      <c r="E5" s="4"/>
      <c r="F5" s="5"/>
    </row>
    <row r="6" spans="1:17" s="171" customFormat="1" ht="15" x14ac:dyDescent="0.2">
      <c r="A6" s="7"/>
      <c r="B6" s="8"/>
      <c r="C6" s="8"/>
      <c r="D6" s="8"/>
      <c r="E6" s="8"/>
      <c r="F6" s="8"/>
      <c r="G6" s="6"/>
      <c r="H6" s="6"/>
      <c r="I6" s="6"/>
      <c r="J6" s="6"/>
      <c r="K6" s="6"/>
    </row>
    <row r="7" spans="1:17" s="13" customFormat="1" ht="18.75" customHeight="1" x14ac:dyDescent="0.2">
      <c r="A7" s="10"/>
      <c r="B7" s="172" t="s">
        <v>18</v>
      </c>
      <c r="C7" s="172" t="s">
        <v>20</v>
      </c>
      <c r="D7" s="172" t="s">
        <v>20</v>
      </c>
      <c r="E7" s="172" t="s">
        <v>20</v>
      </c>
      <c r="F7" s="172" t="s">
        <v>20</v>
      </c>
      <c r="G7" s="172" t="s">
        <v>21</v>
      </c>
      <c r="H7" s="12"/>
      <c r="I7" s="6"/>
      <c r="J7" s="6"/>
      <c r="K7" s="6"/>
      <c r="L7" s="6"/>
      <c r="M7" s="6"/>
      <c r="N7" s="6"/>
      <c r="O7" s="6"/>
      <c r="P7" s="6"/>
      <c r="Q7" s="6"/>
    </row>
    <row r="8" spans="1:17" s="13" customFormat="1" ht="18.75" customHeight="1" x14ac:dyDescent="0.2">
      <c r="A8" s="173"/>
      <c r="B8" s="61" t="str">
        <f>+'Presupuesto Año 1'!B8</f>
        <v>(Nombre)</v>
      </c>
      <c r="C8" s="61" t="str">
        <f>+'Presupuesto Año 1'!C8</f>
        <v>(Nombre)</v>
      </c>
      <c r="D8" s="61" t="str">
        <f>+'Presupuesto Año 1'!D8</f>
        <v>(Nombre)</v>
      </c>
      <c r="E8" s="61" t="str">
        <f>+'Presupuesto Año 1'!E8</f>
        <v>(Nombre)</v>
      </c>
      <c r="F8" s="61" t="s">
        <v>19</v>
      </c>
      <c r="G8" s="173" t="s">
        <v>22</v>
      </c>
      <c r="H8" s="15"/>
      <c r="I8" s="6"/>
      <c r="J8" s="6"/>
      <c r="K8" s="6"/>
      <c r="L8" s="56"/>
      <c r="M8" s="6"/>
      <c r="N8" s="6"/>
      <c r="O8" s="6"/>
      <c r="P8" s="6"/>
      <c r="Q8" s="6"/>
    </row>
    <row r="9" spans="1:17" s="13" customFormat="1" ht="18.75" customHeight="1" x14ac:dyDescent="0.2">
      <c r="A9" s="173"/>
      <c r="B9" s="173"/>
      <c r="C9" s="173"/>
      <c r="D9" s="173"/>
      <c r="E9" s="173"/>
      <c r="F9" s="173"/>
      <c r="G9" s="173"/>
      <c r="H9" s="15"/>
      <c r="I9" s="6"/>
      <c r="J9" s="6"/>
      <c r="K9" s="6"/>
      <c r="L9" s="56"/>
      <c r="M9" s="6"/>
      <c r="N9" s="6"/>
      <c r="O9" s="6"/>
      <c r="P9" s="6"/>
      <c r="Q9" s="6"/>
    </row>
    <row r="10" spans="1:17" s="171" customFormat="1" ht="18.75" customHeight="1" x14ac:dyDescent="0.2">
      <c r="G10" s="20"/>
      <c r="H10" s="17"/>
    </row>
    <row r="11" spans="1:17" s="171" customFormat="1" ht="18.75" customHeight="1" x14ac:dyDescent="0.2">
      <c r="A11" s="47" t="s">
        <v>23</v>
      </c>
      <c r="B11" s="174"/>
      <c r="C11" s="174"/>
      <c r="D11" s="174"/>
      <c r="E11" s="174"/>
      <c r="F11" s="174"/>
      <c r="H11" s="17"/>
    </row>
    <row r="12" spans="1:17" s="171" customFormat="1" ht="18.75" customHeight="1" x14ac:dyDescent="0.2">
      <c r="A12" s="175" t="s">
        <v>24</v>
      </c>
      <c r="B12" s="196">
        <f>SUM(B13:B17)</f>
        <v>0</v>
      </c>
      <c r="C12" s="196">
        <f>SUM(C13:C17)</f>
        <v>0</v>
      </c>
      <c r="D12" s="196">
        <f>SUM(D13:D17)</f>
        <v>0</v>
      </c>
      <c r="E12" s="196">
        <f>SUM(E13:E17)</f>
        <v>0</v>
      </c>
      <c r="F12" s="196">
        <f>SUM(F13:F17)</f>
        <v>0</v>
      </c>
      <c r="G12" s="177">
        <f>SUM(B12:F12)</f>
        <v>0</v>
      </c>
      <c r="H12" s="22"/>
    </row>
    <row r="13" spans="1:17" s="171" customFormat="1" ht="18.75" customHeight="1" x14ac:dyDescent="0.2">
      <c r="A13" s="187"/>
      <c r="B13" s="256"/>
      <c r="C13" s="256"/>
      <c r="D13" s="256"/>
      <c r="E13" s="256"/>
      <c r="F13" s="256"/>
      <c r="G13" s="257"/>
      <c r="H13" s="22"/>
    </row>
    <row r="14" spans="1:17" s="222" customFormat="1" ht="18.75" customHeight="1" x14ac:dyDescent="0.2">
      <c r="A14" s="187"/>
      <c r="B14" s="256"/>
      <c r="C14" s="256"/>
      <c r="D14" s="256"/>
      <c r="E14" s="256"/>
      <c r="F14" s="256"/>
      <c r="G14" s="120"/>
      <c r="H14" s="221"/>
    </row>
    <row r="15" spans="1:17" s="222" customFormat="1" ht="18.75" customHeight="1" x14ac:dyDescent="0.2">
      <c r="A15" s="187"/>
      <c r="B15" s="256"/>
      <c r="C15" s="256"/>
      <c r="D15" s="256"/>
      <c r="E15" s="256"/>
      <c r="F15" s="256"/>
      <c r="G15" s="120"/>
      <c r="H15" s="221"/>
      <c r="J15" s="223"/>
      <c r="K15" s="223"/>
    </row>
    <row r="16" spans="1:17" s="222" customFormat="1" ht="18.75" customHeight="1" x14ac:dyDescent="0.2">
      <c r="A16" s="187"/>
      <c r="B16" s="256"/>
      <c r="C16" s="256"/>
      <c r="D16" s="256"/>
      <c r="E16" s="256"/>
      <c r="F16" s="256"/>
      <c r="G16" s="120"/>
      <c r="H16" s="221"/>
      <c r="J16" s="223"/>
      <c r="K16" s="223"/>
    </row>
    <row r="17" spans="1:11" s="171" customFormat="1" ht="18.75" customHeight="1" x14ac:dyDescent="0.2">
      <c r="A17" s="187"/>
      <c r="B17" s="256"/>
      <c r="C17" s="256"/>
      <c r="D17" s="256"/>
      <c r="E17" s="256"/>
      <c r="F17" s="256"/>
      <c r="G17" s="257"/>
      <c r="H17" s="22"/>
      <c r="J17" s="213"/>
      <c r="K17" s="213"/>
    </row>
    <row r="18" spans="1:11" s="171" customFormat="1" ht="18.75" customHeight="1" x14ac:dyDescent="0.2">
      <c r="A18" s="175" t="s">
        <v>97</v>
      </c>
      <c r="B18" s="196">
        <f>SUM(B19:B23)</f>
        <v>0</v>
      </c>
      <c r="C18" s="196">
        <f>SUM(C19:C23)</f>
        <v>0</v>
      </c>
      <c r="D18" s="196">
        <f>SUM(D19:D23)</f>
        <v>0</v>
      </c>
      <c r="E18" s="196">
        <f>SUM(E19:E23)</f>
        <v>0</v>
      </c>
      <c r="F18" s="196">
        <f>SUM(F19:F23)</f>
        <v>0</v>
      </c>
      <c r="G18" s="177">
        <f>SUM(B18:F18)</f>
        <v>0</v>
      </c>
      <c r="H18" s="22"/>
      <c r="J18" s="213"/>
      <c r="K18" s="213"/>
    </row>
    <row r="19" spans="1:11" s="171" customFormat="1" ht="18.75" customHeight="1" x14ac:dyDescent="0.2">
      <c r="A19" s="187"/>
      <c r="B19" s="256"/>
      <c r="C19" s="256"/>
      <c r="D19" s="256"/>
      <c r="E19" s="256"/>
      <c r="F19" s="256"/>
      <c r="G19" s="23"/>
      <c r="H19" s="22"/>
      <c r="J19" s="213"/>
      <c r="K19" s="213"/>
    </row>
    <row r="20" spans="1:11" s="222" customFormat="1" ht="18.75" customHeight="1" x14ac:dyDescent="0.2">
      <c r="A20" s="187"/>
      <c r="B20" s="256"/>
      <c r="C20" s="256"/>
      <c r="D20" s="256"/>
      <c r="E20" s="256"/>
      <c r="F20" s="256"/>
      <c r="G20" s="121"/>
      <c r="H20" s="221"/>
    </row>
    <row r="21" spans="1:11" s="222" customFormat="1" ht="18.75" customHeight="1" x14ac:dyDescent="0.2">
      <c r="A21" s="187"/>
      <c r="B21" s="256"/>
      <c r="C21" s="256"/>
      <c r="D21" s="256"/>
      <c r="E21" s="256"/>
      <c r="F21" s="256"/>
      <c r="G21" s="121"/>
      <c r="H21" s="221" t="s">
        <v>1</v>
      </c>
    </row>
    <row r="22" spans="1:11" s="222" customFormat="1" ht="18.75" customHeight="1" x14ac:dyDescent="0.2">
      <c r="A22" s="187"/>
      <c r="B22" s="256"/>
      <c r="C22" s="256"/>
      <c r="D22" s="256"/>
      <c r="E22" s="256"/>
      <c r="F22" s="256"/>
      <c r="G22" s="1"/>
      <c r="H22" s="221"/>
    </row>
    <row r="23" spans="1:11" s="171" customFormat="1" ht="18.75" customHeight="1" x14ac:dyDescent="0.2">
      <c r="A23" s="187"/>
      <c r="B23" s="256"/>
      <c r="C23" s="256"/>
      <c r="D23" s="256"/>
      <c r="E23" s="256"/>
      <c r="F23" s="256"/>
      <c r="G23" s="23"/>
      <c r="H23" s="22"/>
    </row>
    <row r="24" spans="1:11" s="171" customFormat="1" ht="18.75" customHeight="1" x14ac:dyDescent="0.2">
      <c r="A24" s="176" t="s">
        <v>25</v>
      </c>
      <c r="B24" s="196">
        <f>SUM(B25:B29)</f>
        <v>0</v>
      </c>
      <c r="C24" s="196">
        <f>SUM(C25:C29)</f>
        <v>0</v>
      </c>
      <c r="D24" s="196">
        <f>SUM(D25:D29)</f>
        <v>0</v>
      </c>
      <c r="E24" s="196">
        <f>SUM(E25:E29)</f>
        <v>0</v>
      </c>
      <c r="F24" s="196">
        <f>SUM(F25:F29)</f>
        <v>0</v>
      </c>
      <c r="G24" s="177">
        <f>SUM(B24:F24)</f>
        <v>0</v>
      </c>
      <c r="H24" s="22"/>
    </row>
    <row r="25" spans="1:11" s="171" customFormat="1" ht="18.75" customHeight="1" x14ac:dyDescent="0.2">
      <c r="A25" s="187"/>
      <c r="B25" s="256"/>
      <c r="C25" s="256"/>
      <c r="D25" s="256"/>
      <c r="E25" s="256"/>
      <c r="F25" s="256"/>
      <c r="G25" s="23"/>
      <c r="H25" s="22"/>
    </row>
    <row r="26" spans="1:11" s="222" customFormat="1" ht="18.75" customHeight="1" x14ac:dyDescent="0.2">
      <c r="A26" s="187"/>
      <c r="B26" s="256"/>
      <c r="C26" s="256"/>
      <c r="D26" s="256"/>
      <c r="E26" s="256"/>
      <c r="F26" s="256"/>
      <c r="G26" s="121"/>
      <c r="H26" s="221"/>
    </row>
    <row r="27" spans="1:11" s="222" customFormat="1" ht="18.75" customHeight="1" x14ac:dyDescent="0.2">
      <c r="A27" s="187"/>
      <c r="B27" s="256"/>
      <c r="C27" s="256"/>
      <c r="D27" s="256"/>
      <c r="E27" s="256"/>
      <c r="F27" s="256"/>
      <c r="G27" s="121"/>
      <c r="H27" s="221"/>
    </row>
    <row r="28" spans="1:11" s="222" customFormat="1" ht="18.75" customHeight="1" x14ac:dyDescent="0.2">
      <c r="A28" s="187"/>
      <c r="B28" s="256"/>
      <c r="C28" s="256"/>
      <c r="D28" s="256"/>
      <c r="E28" s="256"/>
      <c r="F28" s="256"/>
      <c r="G28" s="121"/>
      <c r="H28" s="221"/>
    </row>
    <row r="29" spans="1:11" s="171" customFormat="1" ht="18.75" customHeight="1" x14ac:dyDescent="0.2">
      <c r="A29" s="187"/>
      <c r="B29" s="256"/>
      <c r="C29" s="256"/>
      <c r="D29" s="256"/>
      <c r="E29" s="256"/>
      <c r="F29" s="256"/>
      <c r="G29" s="23"/>
      <c r="H29" s="22"/>
    </row>
    <row r="30" spans="1:11" s="171" customFormat="1" ht="18.75" customHeight="1" x14ac:dyDescent="0.2">
      <c r="A30" s="175" t="s">
        <v>26</v>
      </c>
      <c r="B30" s="196">
        <f>SUM(B31:B34)</f>
        <v>0</v>
      </c>
      <c r="C30" s="196">
        <f t="shared" ref="C30:F30" si="0">SUM(C31:C34)</f>
        <v>0</v>
      </c>
      <c r="D30" s="196">
        <f t="shared" si="0"/>
        <v>0</v>
      </c>
      <c r="E30" s="196">
        <f t="shared" si="0"/>
        <v>0</v>
      </c>
      <c r="F30" s="196">
        <f t="shared" si="0"/>
        <v>0</v>
      </c>
      <c r="G30" s="177">
        <f>SUM(B30:F30)</f>
        <v>0</v>
      </c>
      <c r="H30" s="22"/>
    </row>
    <row r="31" spans="1:11" s="171" customFormat="1" ht="18.75" customHeight="1" x14ac:dyDescent="0.2">
      <c r="A31" s="187"/>
      <c r="B31" s="256"/>
      <c r="C31" s="256"/>
      <c r="D31" s="256"/>
      <c r="E31" s="256"/>
      <c r="F31" s="256"/>
      <c r="G31" s="23"/>
      <c r="H31" s="22"/>
    </row>
    <row r="32" spans="1:11" s="222" customFormat="1" ht="18.75" customHeight="1" x14ac:dyDescent="0.2">
      <c r="A32" s="187"/>
      <c r="B32" s="256"/>
      <c r="C32" s="256"/>
      <c r="D32" s="256"/>
      <c r="E32" s="256"/>
      <c r="F32" s="256"/>
      <c r="G32" s="121"/>
      <c r="H32" s="221"/>
    </row>
    <row r="33" spans="1:8" s="222" customFormat="1" ht="18.75" customHeight="1" x14ac:dyDescent="0.2">
      <c r="A33" s="187"/>
      <c r="B33" s="256"/>
      <c r="C33" s="256"/>
      <c r="D33" s="256"/>
      <c r="E33" s="256"/>
      <c r="F33" s="256"/>
      <c r="G33" s="121"/>
      <c r="H33" s="221"/>
    </row>
    <row r="34" spans="1:8" s="171" customFormat="1" ht="18.75" customHeight="1" x14ac:dyDescent="0.2">
      <c r="A34" s="187"/>
      <c r="B34" s="256"/>
      <c r="C34" s="256"/>
      <c r="D34" s="256"/>
      <c r="E34" s="256"/>
      <c r="F34" s="256"/>
      <c r="G34" s="258"/>
      <c r="H34" s="22"/>
    </row>
    <row r="35" spans="1:8" s="171" customFormat="1" ht="31.5" customHeight="1" x14ac:dyDescent="0.2">
      <c r="A35" s="186" t="s">
        <v>98</v>
      </c>
      <c r="B35" s="196">
        <f>SUM(B36:B39)</f>
        <v>0</v>
      </c>
      <c r="C35" s="196">
        <f>SUM(C36:C39)</f>
        <v>0</v>
      </c>
      <c r="D35" s="196">
        <f>SUM(D36:D39)</f>
        <v>0</v>
      </c>
      <c r="E35" s="196">
        <f>SUM(E36:E39)</f>
        <v>0</v>
      </c>
      <c r="F35" s="196">
        <f>SUM(F36:F39)</f>
        <v>0</v>
      </c>
      <c r="G35" s="177">
        <f>SUM(B35:F35)</f>
        <v>0</v>
      </c>
      <c r="H35" s="22"/>
    </row>
    <row r="36" spans="1:8" s="171" customFormat="1" ht="18.75" customHeight="1" x14ac:dyDescent="0.2">
      <c r="A36" s="187"/>
      <c r="B36" s="256"/>
      <c r="C36" s="256"/>
      <c r="D36" s="256"/>
      <c r="E36" s="256"/>
      <c r="F36" s="256"/>
      <c r="G36" s="258"/>
      <c r="H36" s="22"/>
    </row>
    <row r="37" spans="1:8" s="222" customFormat="1" ht="18.75" customHeight="1" x14ac:dyDescent="0.2">
      <c r="A37" s="187"/>
      <c r="B37" s="256"/>
      <c r="C37" s="256"/>
      <c r="D37" s="256"/>
      <c r="E37" s="256"/>
      <c r="F37" s="256"/>
      <c r="G37" s="224"/>
      <c r="H37" s="221"/>
    </row>
    <row r="38" spans="1:8" s="222" customFormat="1" ht="18.75" customHeight="1" x14ac:dyDescent="0.2">
      <c r="A38" s="187"/>
      <c r="B38" s="256"/>
      <c r="C38" s="256"/>
      <c r="D38" s="256"/>
      <c r="E38" s="256"/>
      <c r="F38" s="256"/>
      <c r="G38" s="224"/>
      <c r="H38" s="221"/>
    </row>
    <row r="39" spans="1:8" s="171" customFormat="1" ht="18.75" customHeight="1" x14ac:dyDescent="0.2">
      <c r="A39" s="187"/>
      <c r="B39" s="256"/>
      <c r="C39" s="256"/>
      <c r="D39" s="256"/>
      <c r="E39" s="256"/>
      <c r="F39" s="256"/>
      <c r="G39" s="258"/>
      <c r="H39" s="22"/>
    </row>
    <row r="40" spans="1:8" s="171" customFormat="1" ht="18.75" customHeight="1" x14ac:dyDescent="0.2">
      <c r="A40" s="175" t="s">
        <v>27</v>
      </c>
      <c r="B40" s="196">
        <f>SUM(B41:B44)</f>
        <v>0</v>
      </c>
      <c r="C40" s="196">
        <f t="shared" ref="C40:F40" si="1">SUM(C41:C44)</f>
        <v>0</v>
      </c>
      <c r="D40" s="196">
        <f t="shared" si="1"/>
        <v>0</v>
      </c>
      <c r="E40" s="196">
        <f t="shared" si="1"/>
        <v>0</v>
      </c>
      <c r="F40" s="196">
        <f t="shared" si="1"/>
        <v>0</v>
      </c>
      <c r="G40" s="177">
        <f>SUM(B40:F40)</f>
        <v>0</v>
      </c>
      <c r="H40" s="22"/>
    </row>
    <row r="41" spans="1:8" s="171" customFormat="1" ht="18.75" customHeight="1" x14ac:dyDescent="0.2">
      <c r="A41" s="187"/>
      <c r="B41" s="256"/>
      <c r="C41" s="256"/>
      <c r="D41" s="256"/>
      <c r="E41" s="256"/>
      <c r="F41" s="256"/>
      <c r="G41" s="23"/>
      <c r="H41" s="22"/>
    </row>
    <row r="42" spans="1:8" s="222" customFormat="1" ht="18.75" customHeight="1" x14ac:dyDescent="0.2">
      <c r="A42" s="187"/>
      <c r="B42" s="256"/>
      <c r="C42" s="256"/>
      <c r="D42" s="256"/>
      <c r="E42" s="256"/>
      <c r="F42" s="256"/>
      <c r="G42" s="121"/>
      <c r="H42" s="221"/>
    </row>
    <row r="43" spans="1:8" s="222" customFormat="1" ht="18.75" customHeight="1" x14ac:dyDescent="0.2">
      <c r="A43" s="187"/>
      <c r="B43" s="256"/>
      <c r="C43" s="256"/>
      <c r="D43" s="256"/>
      <c r="E43" s="256"/>
      <c r="F43" s="256"/>
      <c r="G43" s="121"/>
      <c r="H43" s="221"/>
    </row>
    <row r="44" spans="1:8" s="171" customFormat="1" ht="18.75" customHeight="1" x14ac:dyDescent="0.2">
      <c r="A44" s="187"/>
      <c r="B44" s="256"/>
      <c r="C44" s="256"/>
      <c r="D44" s="256"/>
      <c r="E44" s="256"/>
      <c r="F44" s="256"/>
      <c r="G44" s="23"/>
      <c r="H44" s="22"/>
    </row>
    <row r="45" spans="1:8" s="171" customFormat="1" ht="18.75" customHeight="1" x14ac:dyDescent="0.2">
      <c r="A45" s="175" t="s">
        <v>28</v>
      </c>
      <c r="B45" s="196">
        <f>SUM(B46:B49)</f>
        <v>0</v>
      </c>
      <c r="C45" s="196">
        <f>SUM(C46:C49)</f>
        <v>0</v>
      </c>
      <c r="D45" s="196">
        <f>SUM(D46:D49)</f>
        <v>0</v>
      </c>
      <c r="E45" s="196">
        <f>SUM(E46:E49)</f>
        <v>0</v>
      </c>
      <c r="F45" s="196">
        <f>SUM(F46:F49)</f>
        <v>0</v>
      </c>
      <c r="G45" s="177">
        <f>SUM(B45:F45)</f>
        <v>0</v>
      </c>
      <c r="H45" s="22"/>
    </row>
    <row r="46" spans="1:8" s="171" customFormat="1" ht="18.75" customHeight="1" x14ac:dyDescent="0.2">
      <c r="A46" s="187"/>
      <c r="B46" s="256"/>
      <c r="C46" s="256"/>
      <c r="D46" s="256"/>
      <c r="E46" s="256"/>
      <c r="F46" s="256"/>
      <c r="G46" s="23"/>
      <c r="H46" s="22"/>
    </row>
    <row r="47" spans="1:8" s="222" customFormat="1" ht="18.75" customHeight="1" x14ac:dyDescent="0.2">
      <c r="A47" s="187"/>
      <c r="B47" s="256"/>
      <c r="C47" s="256"/>
      <c r="D47" s="256"/>
      <c r="E47" s="256"/>
      <c r="F47" s="256"/>
      <c r="G47" s="121"/>
      <c r="H47" s="221"/>
    </row>
    <row r="48" spans="1:8" s="222" customFormat="1" ht="18.75" customHeight="1" x14ac:dyDescent="0.2">
      <c r="A48" s="187"/>
      <c r="B48" s="256"/>
      <c r="C48" s="256"/>
      <c r="D48" s="256"/>
      <c r="E48" s="256"/>
      <c r="F48" s="256"/>
      <c r="G48" s="121"/>
      <c r="H48" s="221"/>
    </row>
    <row r="49" spans="1:15" s="171" customFormat="1" ht="18.75" customHeight="1" x14ac:dyDescent="0.2">
      <c r="A49" s="187"/>
      <c r="B49" s="256"/>
      <c r="C49" s="256"/>
      <c r="D49" s="256"/>
      <c r="E49" s="256"/>
      <c r="F49" s="256"/>
      <c r="G49" s="23"/>
      <c r="H49" s="22"/>
    </row>
    <row r="50" spans="1:15" s="171" customFormat="1" ht="18.75" customHeight="1" x14ac:dyDescent="0.2">
      <c r="A50" s="175" t="s">
        <v>29</v>
      </c>
      <c r="B50" s="196">
        <f>SUM(B51:B54)</f>
        <v>0</v>
      </c>
      <c r="C50" s="196">
        <f>SUM(C51:C54)</f>
        <v>0</v>
      </c>
      <c r="D50" s="196">
        <f>SUM(D51:D54)</f>
        <v>0</v>
      </c>
      <c r="E50" s="196">
        <f>SUM(E51:E54)</f>
        <v>0</v>
      </c>
      <c r="F50" s="196">
        <f>SUM(F51:F54)</f>
        <v>0</v>
      </c>
      <c r="G50" s="177">
        <f>SUM(B50:F50)</f>
        <v>0</v>
      </c>
      <c r="H50" s="22"/>
    </row>
    <row r="51" spans="1:15" s="171" customFormat="1" ht="18.75" customHeight="1" x14ac:dyDescent="0.2">
      <c r="A51" s="187"/>
      <c r="B51" s="256"/>
      <c r="C51" s="256"/>
      <c r="D51" s="256"/>
      <c r="E51" s="256"/>
      <c r="F51" s="256"/>
      <c r="G51" s="258"/>
      <c r="H51" s="22"/>
    </row>
    <row r="52" spans="1:15" s="222" customFormat="1" ht="18.75" customHeight="1" x14ac:dyDescent="0.2">
      <c r="A52" s="187"/>
      <c r="B52" s="256"/>
      <c r="C52" s="256"/>
      <c r="D52" s="256"/>
      <c r="E52" s="256"/>
      <c r="F52" s="256"/>
      <c r="G52" s="224"/>
      <c r="H52" s="221"/>
    </row>
    <row r="53" spans="1:15" s="222" customFormat="1" ht="18.75" customHeight="1" x14ac:dyDescent="0.2">
      <c r="A53" s="187"/>
      <c r="B53" s="256"/>
      <c r="C53" s="256"/>
      <c r="D53" s="256"/>
      <c r="E53" s="256"/>
      <c r="F53" s="256"/>
      <c r="G53" s="224"/>
      <c r="H53" s="221"/>
    </row>
    <row r="54" spans="1:15" s="171" customFormat="1" ht="18.75" customHeight="1" x14ac:dyDescent="0.2">
      <c r="A54" s="187"/>
      <c r="B54" s="256"/>
      <c r="C54" s="256"/>
      <c r="D54" s="256"/>
      <c r="E54" s="256"/>
      <c r="F54" s="256"/>
      <c r="G54" s="258"/>
      <c r="H54" s="22"/>
    </row>
    <row r="55" spans="1:15" s="171" customFormat="1" ht="18.75" customHeight="1" x14ac:dyDescent="0.2">
      <c r="A55" s="176" t="s">
        <v>31</v>
      </c>
      <c r="B55" s="196">
        <f>SUM(B56:B59)</f>
        <v>0</v>
      </c>
      <c r="C55" s="196">
        <f t="shared" ref="C55:F55" si="2">SUM(C56:C59)</f>
        <v>0</v>
      </c>
      <c r="D55" s="196">
        <f t="shared" si="2"/>
        <v>0</v>
      </c>
      <c r="E55" s="196">
        <f t="shared" si="2"/>
        <v>0</v>
      </c>
      <c r="F55" s="196">
        <f t="shared" si="2"/>
        <v>0</v>
      </c>
      <c r="G55" s="167">
        <f>SUM(B55:F55)</f>
        <v>0</v>
      </c>
      <c r="H55" s="22"/>
    </row>
    <row r="56" spans="1:15" s="171" customFormat="1" ht="18.75" customHeight="1" x14ac:dyDescent="0.2">
      <c r="A56" s="187"/>
      <c r="B56" s="256"/>
      <c r="C56" s="256"/>
      <c r="D56" s="256"/>
      <c r="E56" s="256"/>
      <c r="F56" s="256"/>
      <c r="G56" s="23"/>
      <c r="H56" s="22"/>
    </row>
    <row r="57" spans="1:15" s="222" customFormat="1" ht="18.75" customHeight="1" x14ac:dyDescent="0.2">
      <c r="A57" s="187"/>
      <c r="B57" s="256"/>
      <c r="C57" s="256"/>
      <c r="D57" s="256"/>
      <c r="E57" s="256"/>
      <c r="F57" s="256"/>
      <c r="G57" s="121"/>
      <c r="H57" s="221"/>
    </row>
    <row r="58" spans="1:15" s="222" customFormat="1" ht="18.75" customHeight="1" x14ac:dyDescent="0.2">
      <c r="A58" s="187"/>
      <c r="B58" s="256"/>
      <c r="C58" s="256"/>
      <c r="D58" s="256"/>
      <c r="E58" s="256"/>
      <c r="F58" s="256"/>
      <c r="G58" s="121"/>
      <c r="H58" s="221"/>
    </row>
    <row r="59" spans="1:15" s="171" customFormat="1" ht="18.75" customHeight="1" x14ac:dyDescent="0.2">
      <c r="A59" s="187"/>
      <c r="B59" s="256"/>
      <c r="C59" s="256"/>
      <c r="D59" s="256"/>
      <c r="E59" s="256"/>
      <c r="F59" s="256"/>
      <c r="G59" s="23"/>
      <c r="H59" s="22"/>
    </row>
    <row r="60" spans="1:15" s="171" customFormat="1" ht="18.75" customHeight="1" x14ac:dyDescent="0.2">
      <c r="A60" s="191" t="s">
        <v>105</v>
      </c>
      <c r="B60" s="38">
        <f>B55+B50+B40+B35+B30+B24+B18+B12+B45</f>
        <v>0</v>
      </c>
      <c r="C60" s="38">
        <f>C55+C50+C40+C35+C30+C24+C18+C12+C45</f>
        <v>0</v>
      </c>
      <c r="D60" s="38">
        <f>D55+D50+D40+D35+D30+D24+D18+D12+D45</f>
        <v>0</v>
      </c>
      <c r="E60" s="38">
        <f>E55+E50+E40+E35+E30+E24+E18+E12+E45</f>
        <v>0</v>
      </c>
      <c r="F60" s="38">
        <f>F55+F50+F40+F35+F30+F24+F18+F12+F45</f>
        <v>0</v>
      </c>
      <c r="G60" s="38">
        <f>SUM(B60:F60)</f>
        <v>0</v>
      </c>
      <c r="H60" s="22"/>
    </row>
    <row r="61" spans="1:15" s="171" customFormat="1" ht="18.75" customHeight="1" x14ac:dyDescent="0.2">
      <c r="A61" s="58"/>
      <c r="B61" s="192"/>
      <c r="C61" s="192"/>
      <c r="D61" s="192"/>
      <c r="E61" s="192"/>
      <c r="F61" s="192"/>
      <c r="G61" s="23"/>
      <c r="H61" s="22"/>
    </row>
    <row r="62" spans="1:15" s="171" customFormat="1" ht="18.75" customHeight="1" thickBot="1" x14ac:dyDescent="0.25">
      <c r="A62" s="193" t="s">
        <v>32</v>
      </c>
      <c r="B62" s="198"/>
      <c r="C62" s="198"/>
      <c r="D62" s="198"/>
      <c r="E62" s="198"/>
      <c r="F62" s="198"/>
      <c r="G62" s="167">
        <f>SUM(B62:F62)</f>
        <v>0</v>
      </c>
      <c r="H62" s="22"/>
    </row>
    <row r="63" spans="1:15" s="174" customFormat="1" ht="18.75" customHeight="1" thickTop="1" x14ac:dyDescent="0.2">
      <c r="A63" s="178" t="s">
        <v>30</v>
      </c>
      <c r="B63" s="179">
        <f>B60+B62</f>
        <v>0</v>
      </c>
      <c r="C63" s="179">
        <f t="shared" ref="C63:F63" si="3">C60+C62</f>
        <v>0</v>
      </c>
      <c r="D63" s="179">
        <f t="shared" si="3"/>
        <v>0</v>
      </c>
      <c r="E63" s="179">
        <f t="shared" si="3"/>
        <v>0</v>
      </c>
      <c r="F63" s="179">
        <f t="shared" si="3"/>
        <v>0</v>
      </c>
      <c r="G63" s="179">
        <f>G60+G62</f>
        <v>0</v>
      </c>
      <c r="H63" s="26"/>
      <c r="I63" s="13"/>
      <c r="J63" s="13"/>
      <c r="K63" s="13"/>
      <c r="L63" s="13"/>
      <c r="M63" s="13"/>
      <c r="N63" s="13"/>
      <c r="O63" s="13"/>
    </row>
    <row r="64" spans="1:15" s="174" customFormat="1" ht="18.75" customHeight="1" x14ac:dyDescent="0.2">
      <c r="G64" s="18"/>
      <c r="H64" s="17"/>
      <c r="I64" s="171"/>
      <c r="J64" s="171"/>
      <c r="K64" s="171"/>
      <c r="L64" s="171"/>
      <c r="M64" s="171"/>
      <c r="N64" s="171"/>
      <c r="O64" s="171"/>
    </row>
    <row r="65" spans="1:3" s="171" customFormat="1" ht="15" x14ac:dyDescent="0.2">
      <c r="A65" s="171" t="s">
        <v>1</v>
      </c>
      <c r="B65" s="180"/>
      <c r="C65" s="181"/>
    </row>
    <row r="66" spans="1:3" s="171" customFormat="1" ht="15" x14ac:dyDescent="0.2">
      <c r="B66" s="180"/>
      <c r="C66" s="181"/>
    </row>
    <row r="67" spans="1:3" s="171" customFormat="1" ht="15.75" x14ac:dyDescent="0.2">
      <c r="A67" s="5" t="s">
        <v>35</v>
      </c>
      <c r="B67" s="180"/>
      <c r="C67" s="181"/>
    </row>
    <row r="68" spans="1:3" s="171" customFormat="1" ht="15" x14ac:dyDescent="0.2">
      <c r="C68" s="181"/>
    </row>
    <row r="69" spans="1:3" s="171" customFormat="1" ht="15" x14ac:dyDescent="0.2">
      <c r="C69" s="181"/>
    </row>
    <row r="70" spans="1:3" s="171" customFormat="1" ht="15" x14ac:dyDescent="0.2">
      <c r="C70" s="181"/>
    </row>
    <row r="71" spans="1:3" s="171" customFormat="1" ht="15" x14ac:dyDescent="0.2">
      <c r="C71" s="181"/>
    </row>
    <row r="72" spans="1:3" s="171" customFormat="1" ht="15" x14ac:dyDescent="0.2">
      <c r="C72" s="181"/>
    </row>
    <row r="73" spans="1:3" s="171" customFormat="1" ht="15" x14ac:dyDescent="0.2"/>
    <row r="74" spans="1:3" s="171" customFormat="1" ht="15" x14ac:dyDescent="0.2"/>
    <row r="75" spans="1:3" s="171" customFormat="1" ht="15" x14ac:dyDescent="0.2"/>
    <row r="76" spans="1:3" s="171" customFormat="1" ht="15" x14ac:dyDescent="0.2"/>
  </sheetData>
  <sheetProtection insertRows="0" selectLockedCells="1"/>
  <mergeCells count="1">
    <mergeCell ref="A1:B1"/>
  </mergeCells>
  <conditionalFormatting sqref="B36:F39">
    <cfRule type="cellIs" dxfId="28" priority="3" operator="greaterThan">
      <formula>5000</formula>
    </cfRule>
  </conditionalFormatting>
  <conditionalFormatting sqref="G55">
    <cfRule type="cellIs" dxfId="27" priority="2" operator="greaterThan">
      <formula>G60*0.05</formula>
    </cfRule>
  </conditionalFormatting>
  <conditionalFormatting sqref="G62">
    <cfRule type="cellIs" dxfId="26" priority="1" operator="greaterThan">
      <formula>G60*0.1</formula>
    </cfRule>
  </conditionalFormatting>
  <printOptions headings="1"/>
  <pageMargins left="0.7" right="0.7" top="0.75" bottom="0.75" header="0.3" footer="0.3"/>
  <pageSetup scale="57" fitToHeight="0" orientation="landscape" r:id="rId1"/>
  <headerFooter>
    <oddHeader>&amp;L&amp;"Arial,Bold"&amp;16&amp;K05+000The McKnight Foundation: Collaborative Crop Research Program, Project Financials</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P35"/>
  <sheetViews>
    <sheetView zoomScale="70" zoomScaleNormal="70" workbookViewId="0">
      <selection activeCell="I3" sqref="I3"/>
    </sheetView>
  </sheetViews>
  <sheetFormatPr defaultColWidth="9.140625" defaultRowHeight="12.75" x14ac:dyDescent="0.2"/>
  <cols>
    <col min="1" max="1" width="59" style="6" customWidth="1"/>
    <col min="2" max="3" width="22.7109375" style="6" customWidth="1"/>
    <col min="4" max="4" width="23.140625" style="6" customWidth="1"/>
    <col min="5" max="5" width="21.42578125" style="6" customWidth="1"/>
    <col min="6" max="6" width="23.7109375" style="6" customWidth="1"/>
    <col min="7" max="9" width="22.7109375" style="6" customWidth="1"/>
    <col min="10" max="16384" width="9.140625" style="6"/>
  </cols>
  <sheetData>
    <row r="1" spans="1:16" s="2" customFormat="1" ht="39.950000000000003" customHeight="1" x14ac:dyDescent="0.25">
      <c r="A1" s="356" t="str">
        <f>'Presupuesto Año 1'!A1:B1</f>
        <v xml:space="preserve">Organización líder: </v>
      </c>
      <c r="B1" s="357"/>
      <c r="C1" s="34" t="s">
        <v>13</v>
      </c>
      <c r="D1" s="49" t="str">
        <f>'Presupuesto Año 1'!D1</f>
        <v>xx-xxx 
(si lo conoce)</v>
      </c>
      <c r="E1" s="49"/>
      <c r="F1" s="34" t="s">
        <v>15</v>
      </c>
      <c r="G1" s="50">
        <f>B24+D24+F24+H24</f>
        <v>0</v>
      </c>
      <c r="H1" s="29"/>
    </row>
    <row r="2" spans="1:16" ht="18" x14ac:dyDescent="0.25">
      <c r="A2" s="122" t="s">
        <v>99</v>
      </c>
      <c r="B2" s="4"/>
      <c r="C2" s="5"/>
      <c r="D2" s="5"/>
      <c r="E2" s="4"/>
      <c r="F2" s="5"/>
      <c r="G2" s="4"/>
    </row>
    <row r="3" spans="1:16" ht="15" x14ac:dyDescent="0.2">
      <c r="A3" s="55"/>
      <c r="B3" s="55" t="s">
        <v>34</v>
      </c>
      <c r="C3" s="30" t="s">
        <v>96</v>
      </c>
      <c r="D3" s="55" t="s">
        <v>0</v>
      </c>
      <c r="E3" s="30" t="s">
        <v>96</v>
      </c>
    </row>
    <row r="4" spans="1:16" ht="18" x14ac:dyDescent="0.25">
      <c r="A4" s="3"/>
      <c r="B4" s="4"/>
      <c r="C4" s="5"/>
      <c r="D4" s="5"/>
      <c r="E4" s="4"/>
    </row>
    <row r="5" spans="1:16" ht="18" x14ac:dyDescent="0.25">
      <c r="A5" s="3"/>
      <c r="B5" s="4"/>
      <c r="C5" s="5"/>
      <c r="D5" s="5"/>
      <c r="E5" s="4"/>
      <c r="F5" s="5"/>
      <c r="G5" s="4"/>
    </row>
    <row r="6" spans="1:16" s="9" customFormat="1" ht="15" x14ac:dyDescent="0.2">
      <c r="A6" s="7"/>
      <c r="B6" s="8"/>
      <c r="C6" s="8"/>
      <c r="D6" s="8"/>
      <c r="E6" s="8"/>
      <c r="F6" s="8"/>
      <c r="G6" s="8"/>
      <c r="H6" s="6"/>
      <c r="I6" s="6"/>
      <c r="J6" s="6"/>
      <c r="K6" s="6"/>
      <c r="L6" s="6"/>
      <c r="M6" s="6"/>
      <c r="N6" s="6"/>
      <c r="O6" s="6"/>
      <c r="P6" s="6"/>
    </row>
    <row r="7" spans="1:16" s="13" customFormat="1" ht="18.75" customHeight="1" x14ac:dyDescent="0.2">
      <c r="A7" s="10"/>
      <c r="B7" s="358" t="s">
        <v>39</v>
      </c>
      <c r="C7" s="353" t="s">
        <v>40</v>
      </c>
      <c r="D7" s="358" t="s">
        <v>41</v>
      </c>
      <c r="E7" s="353" t="s">
        <v>40</v>
      </c>
      <c r="F7" s="358" t="s">
        <v>42</v>
      </c>
      <c r="G7" s="353" t="s">
        <v>40</v>
      </c>
      <c r="H7" s="358" t="s">
        <v>43</v>
      </c>
      <c r="I7" s="353" t="s">
        <v>40</v>
      </c>
      <c r="J7" s="6"/>
      <c r="K7" s="6"/>
      <c r="L7" s="6"/>
      <c r="M7" s="6"/>
      <c r="N7" s="6"/>
      <c r="O7" s="6"/>
      <c r="P7" s="6"/>
    </row>
    <row r="8" spans="1:16" s="13" customFormat="1" ht="20.25" customHeight="1" x14ac:dyDescent="0.2">
      <c r="A8" s="14"/>
      <c r="B8" s="359"/>
      <c r="C8" s="354"/>
      <c r="D8" s="359"/>
      <c r="E8" s="354"/>
      <c r="F8" s="359"/>
      <c r="G8" s="354"/>
      <c r="H8" s="359"/>
      <c r="I8" s="354"/>
      <c r="J8" s="6"/>
      <c r="K8" s="6"/>
      <c r="L8" s="6"/>
      <c r="M8" s="6"/>
      <c r="N8" s="6"/>
      <c r="O8" s="6"/>
      <c r="P8" s="6"/>
    </row>
    <row r="9" spans="1:16" s="9" customFormat="1" ht="18.75" customHeight="1" x14ac:dyDescent="0.2">
      <c r="B9" s="359"/>
      <c r="C9" s="354"/>
      <c r="D9" s="359"/>
      <c r="E9" s="354"/>
      <c r="F9" s="359"/>
      <c r="G9" s="354"/>
      <c r="H9" s="359"/>
      <c r="I9" s="354"/>
      <c r="J9" s="6"/>
      <c r="K9" s="6"/>
      <c r="L9" s="6"/>
      <c r="M9" s="6"/>
      <c r="N9" s="6"/>
      <c r="O9" s="6"/>
      <c r="P9" s="6"/>
    </row>
    <row r="10" spans="1:16" s="9" customFormat="1" ht="18.75" customHeight="1" x14ac:dyDescent="0.2">
      <c r="B10" s="360"/>
      <c r="C10" s="355"/>
      <c r="D10" s="360"/>
      <c r="E10" s="355"/>
      <c r="F10" s="360"/>
      <c r="G10" s="355"/>
      <c r="H10" s="360"/>
      <c r="I10" s="355"/>
    </row>
    <row r="11" spans="1:16" s="317" customFormat="1" ht="24.95" customHeight="1" x14ac:dyDescent="0.2">
      <c r="A11" s="323" t="s">
        <v>23</v>
      </c>
      <c r="B11" s="324"/>
      <c r="C11" s="325"/>
      <c r="D11" s="324"/>
      <c r="E11" s="325"/>
      <c r="F11" s="324"/>
      <c r="G11" s="325"/>
      <c r="H11" s="324"/>
      <c r="I11" s="325"/>
    </row>
    <row r="12" spans="1:16" s="317" customFormat="1" ht="24.95" customHeight="1" x14ac:dyDescent="0.2">
      <c r="A12" s="326" t="s">
        <v>24</v>
      </c>
      <c r="B12" s="327">
        <f>'Presupuesto Año 1'!G12</f>
        <v>0</v>
      </c>
      <c r="C12" s="325" t="e">
        <f t="shared" ref="C12:C20" si="0">(B12/B$24)</f>
        <v>#DIV/0!</v>
      </c>
      <c r="D12" s="327">
        <f>+'Presupuesto Año 2'!G12</f>
        <v>0</v>
      </c>
      <c r="E12" s="325" t="e">
        <f t="shared" ref="E12:E20" si="1">(D12/D$24)</f>
        <v>#DIV/0!</v>
      </c>
      <c r="F12" s="327">
        <f>+'Presupuesto Año 3'!G12</f>
        <v>0</v>
      </c>
      <c r="G12" s="325" t="e">
        <f t="shared" ref="G12:G20" si="2">(F12/F$24)</f>
        <v>#DIV/0!</v>
      </c>
      <c r="H12" s="327">
        <f>+'Presupuesto Año 4'!G12</f>
        <v>0</v>
      </c>
      <c r="I12" s="325" t="e">
        <f t="shared" ref="I12:I20" si="3">(H12/H$24)</f>
        <v>#DIV/0!</v>
      </c>
    </row>
    <row r="13" spans="1:16" s="317" customFormat="1" ht="24.95" customHeight="1" x14ac:dyDescent="0.2">
      <c r="A13" s="326" t="s">
        <v>97</v>
      </c>
      <c r="B13" s="327">
        <f>'Presupuesto Año 1'!G18</f>
        <v>0</v>
      </c>
      <c r="C13" s="325" t="e">
        <f t="shared" si="0"/>
        <v>#DIV/0!</v>
      </c>
      <c r="D13" s="327">
        <f>+'Presupuesto Año 2'!G18</f>
        <v>0</v>
      </c>
      <c r="E13" s="325" t="e">
        <f t="shared" si="1"/>
        <v>#DIV/0!</v>
      </c>
      <c r="F13" s="327">
        <f>+'Presupuesto Año 3'!G18</f>
        <v>0</v>
      </c>
      <c r="G13" s="325" t="e">
        <f t="shared" si="2"/>
        <v>#DIV/0!</v>
      </c>
      <c r="H13" s="327">
        <f>+'Presupuesto Año 4'!G18</f>
        <v>0</v>
      </c>
      <c r="I13" s="325" t="e">
        <f t="shared" si="3"/>
        <v>#DIV/0!</v>
      </c>
    </row>
    <row r="14" spans="1:16" s="317" customFormat="1" ht="24.95" customHeight="1" x14ac:dyDescent="0.2">
      <c r="A14" s="326" t="s">
        <v>25</v>
      </c>
      <c r="B14" s="327">
        <f>'Presupuesto Año 1'!G24</f>
        <v>0</v>
      </c>
      <c r="C14" s="325" t="e">
        <f t="shared" si="0"/>
        <v>#DIV/0!</v>
      </c>
      <c r="D14" s="327">
        <f>+'Presupuesto Año 2'!G24</f>
        <v>0</v>
      </c>
      <c r="E14" s="325" t="e">
        <f t="shared" si="1"/>
        <v>#DIV/0!</v>
      </c>
      <c r="F14" s="327">
        <f>+'Presupuesto Año 3'!G24</f>
        <v>0</v>
      </c>
      <c r="G14" s="325" t="e">
        <f t="shared" si="2"/>
        <v>#DIV/0!</v>
      </c>
      <c r="H14" s="327">
        <f>+'Presupuesto Año 4'!G24</f>
        <v>0</v>
      </c>
      <c r="I14" s="325" t="e">
        <f t="shared" si="3"/>
        <v>#DIV/0!</v>
      </c>
    </row>
    <row r="15" spans="1:16" s="317" customFormat="1" ht="24.95" customHeight="1" x14ac:dyDescent="0.2">
      <c r="A15" s="326" t="s">
        <v>26</v>
      </c>
      <c r="B15" s="327">
        <f>'Presupuesto Año 1'!G30</f>
        <v>0</v>
      </c>
      <c r="C15" s="325" t="e">
        <f t="shared" si="0"/>
        <v>#DIV/0!</v>
      </c>
      <c r="D15" s="327">
        <f>+'Presupuesto Año 2'!G30</f>
        <v>0</v>
      </c>
      <c r="E15" s="325" t="e">
        <f t="shared" si="1"/>
        <v>#DIV/0!</v>
      </c>
      <c r="F15" s="327">
        <f>+'Presupuesto Año 3'!G30</f>
        <v>0</v>
      </c>
      <c r="G15" s="325" t="e">
        <f t="shared" si="2"/>
        <v>#DIV/0!</v>
      </c>
      <c r="H15" s="327">
        <f>+'Presupuesto Año 4'!G30</f>
        <v>0</v>
      </c>
      <c r="I15" s="325" t="e">
        <f t="shared" si="3"/>
        <v>#DIV/0!</v>
      </c>
      <c r="J15" s="328"/>
      <c r="K15" s="328"/>
    </row>
    <row r="16" spans="1:16" s="317" customFormat="1" ht="24.95" customHeight="1" x14ac:dyDescent="0.2">
      <c r="A16" s="329" t="s">
        <v>44</v>
      </c>
      <c r="B16" s="327">
        <f>'Presupuesto Año 1'!G35</f>
        <v>0</v>
      </c>
      <c r="C16" s="325" t="e">
        <f t="shared" si="0"/>
        <v>#DIV/0!</v>
      </c>
      <c r="D16" s="327">
        <f>+'Presupuesto Año 2'!G35</f>
        <v>0</v>
      </c>
      <c r="E16" s="325" t="e">
        <f t="shared" si="1"/>
        <v>#DIV/0!</v>
      </c>
      <c r="F16" s="327">
        <f>+'Presupuesto Año 3'!G35</f>
        <v>0</v>
      </c>
      <c r="G16" s="325" t="e">
        <f t="shared" si="2"/>
        <v>#DIV/0!</v>
      </c>
      <c r="H16" s="327">
        <f>+'Presupuesto Año 4'!G35</f>
        <v>0</v>
      </c>
      <c r="I16" s="325" t="e">
        <f t="shared" si="3"/>
        <v>#DIV/0!</v>
      </c>
      <c r="J16" s="328"/>
      <c r="K16" s="328"/>
    </row>
    <row r="17" spans="1:14" s="317" customFormat="1" ht="24.95" customHeight="1" x14ac:dyDescent="0.2">
      <c r="A17" s="326" t="s">
        <v>27</v>
      </c>
      <c r="B17" s="327">
        <f>'Presupuesto Año 1'!G40</f>
        <v>0</v>
      </c>
      <c r="C17" s="325" t="e">
        <f t="shared" si="0"/>
        <v>#DIV/0!</v>
      </c>
      <c r="D17" s="327">
        <f>+'Presupuesto Año 2'!G40</f>
        <v>0</v>
      </c>
      <c r="E17" s="325" t="e">
        <f t="shared" si="1"/>
        <v>#DIV/0!</v>
      </c>
      <c r="F17" s="327">
        <f>+'Presupuesto Año 3'!G40</f>
        <v>0</v>
      </c>
      <c r="G17" s="325" t="e">
        <f t="shared" si="2"/>
        <v>#DIV/0!</v>
      </c>
      <c r="H17" s="327">
        <f>+'Presupuesto Año 4'!G40</f>
        <v>0</v>
      </c>
      <c r="I17" s="325" t="e">
        <f t="shared" si="3"/>
        <v>#DIV/0!</v>
      </c>
      <c r="J17" s="328"/>
      <c r="K17" s="328"/>
    </row>
    <row r="18" spans="1:14" s="317" customFormat="1" ht="24.95" customHeight="1" x14ac:dyDescent="0.2">
      <c r="A18" s="326" t="s">
        <v>28</v>
      </c>
      <c r="B18" s="327">
        <f>'Presupuesto Año 1'!G45</f>
        <v>0</v>
      </c>
      <c r="C18" s="325" t="e">
        <f t="shared" si="0"/>
        <v>#DIV/0!</v>
      </c>
      <c r="D18" s="327">
        <f>+'Presupuesto Año 2'!G45</f>
        <v>0</v>
      </c>
      <c r="E18" s="325" t="e">
        <f t="shared" si="1"/>
        <v>#DIV/0!</v>
      </c>
      <c r="F18" s="327">
        <f>+'Presupuesto Año 3'!G45</f>
        <v>0</v>
      </c>
      <c r="G18" s="325" t="e">
        <f t="shared" si="2"/>
        <v>#DIV/0!</v>
      </c>
      <c r="H18" s="327">
        <f>+'Presupuesto Año 4'!G45</f>
        <v>0</v>
      </c>
      <c r="I18" s="325" t="e">
        <f t="shared" si="3"/>
        <v>#DIV/0!</v>
      </c>
      <c r="J18" s="328"/>
      <c r="K18" s="328"/>
    </row>
    <row r="19" spans="1:14" s="317" customFormat="1" ht="24.95" customHeight="1" x14ac:dyDescent="0.2">
      <c r="A19" s="326" t="s">
        <v>29</v>
      </c>
      <c r="B19" s="327">
        <f>'Presupuesto Año 1'!G50</f>
        <v>0</v>
      </c>
      <c r="C19" s="325" t="e">
        <f t="shared" si="0"/>
        <v>#DIV/0!</v>
      </c>
      <c r="D19" s="327">
        <f>+'Presupuesto Año 2'!G50</f>
        <v>0</v>
      </c>
      <c r="E19" s="325" t="e">
        <f t="shared" si="1"/>
        <v>#DIV/0!</v>
      </c>
      <c r="F19" s="327">
        <f>+'Presupuesto Año 3'!G50</f>
        <v>0</v>
      </c>
      <c r="G19" s="325" t="e">
        <f t="shared" si="2"/>
        <v>#DIV/0!</v>
      </c>
      <c r="H19" s="327">
        <f>+'Presupuesto Año 4'!G50</f>
        <v>0</v>
      </c>
      <c r="I19" s="325" t="e">
        <f t="shared" si="3"/>
        <v>#DIV/0!</v>
      </c>
      <c r="J19" s="328"/>
      <c r="K19" s="328"/>
    </row>
    <row r="20" spans="1:14" s="317" customFormat="1" ht="24.95" customHeight="1" x14ac:dyDescent="0.2">
      <c r="A20" s="329" t="s">
        <v>45</v>
      </c>
      <c r="B20" s="327">
        <f>'Presupuesto Año 1'!G55</f>
        <v>0</v>
      </c>
      <c r="C20" s="325" t="e">
        <f t="shared" si="0"/>
        <v>#DIV/0!</v>
      </c>
      <c r="D20" s="327">
        <f>+'Presupuesto Año 2'!G55</f>
        <v>0</v>
      </c>
      <c r="E20" s="325" t="e">
        <f t="shared" si="1"/>
        <v>#DIV/0!</v>
      </c>
      <c r="F20" s="327">
        <f>+'Presupuesto Año 3'!G55</f>
        <v>0</v>
      </c>
      <c r="G20" s="325" t="e">
        <f t="shared" si="2"/>
        <v>#DIV/0!</v>
      </c>
      <c r="H20" s="327">
        <f>+'Presupuesto Año 4'!G55</f>
        <v>0</v>
      </c>
      <c r="I20" s="325" t="e">
        <f t="shared" si="3"/>
        <v>#DIV/0!</v>
      </c>
    </row>
    <row r="21" spans="1:14" s="317" customFormat="1" ht="24.95" customHeight="1" x14ac:dyDescent="0.2">
      <c r="A21" s="330" t="s">
        <v>139</v>
      </c>
      <c r="B21" s="327">
        <f>'Presupuesto Año 1'!G60</f>
        <v>0</v>
      </c>
      <c r="C21" s="325"/>
      <c r="D21" s="327">
        <f>+'Presupuesto Año 2'!G60</f>
        <v>0</v>
      </c>
      <c r="E21" s="325"/>
      <c r="F21" s="327">
        <f>+'Presupuesto Año 3'!G60</f>
        <v>0</v>
      </c>
      <c r="G21" s="325"/>
      <c r="H21" s="327">
        <f>+'Presupuesto Año 4'!G60</f>
        <v>0</v>
      </c>
      <c r="I21" s="325"/>
    </row>
    <row r="22" spans="1:14" s="317" customFormat="1" ht="15" customHeight="1" x14ac:dyDescent="0.2">
      <c r="A22" s="331"/>
      <c r="B22" s="332"/>
      <c r="C22" s="333"/>
      <c r="D22" s="332"/>
      <c r="E22" s="333"/>
      <c r="F22" s="332"/>
      <c r="G22" s="333"/>
      <c r="H22" s="332"/>
      <c r="I22" s="333"/>
    </row>
    <row r="23" spans="1:14" s="317" customFormat="1" ht="24.95" customHeight="1" thickBot="1" x14ac:dyDescent="0.25">
      <c r="A23" s="334" t="s">
        <v>46</v>
      </c>
      <c r="B23" s="335">
        <f>'Presupuesto Año 1'!G62</f>
        <v>0</v>
      </c>
      <c r="C23" s="336" t="e">
        <f>(B23/B$21)</f>
        <v>#DIV/0!</v>
      </c>
      <c r="D23" s="327">
        <f>+'Presupuesto Año 2'!G62</f>
        <v>0</v>
      </c>
      <c r="E23" s="336" t="e">
        <f>(D23/D$21)</f>
        <v>#DIV/0!</v>
      </c>
      <c r="F23" s="327">
        <f>+'Presupuesto Año 3'!G62</f>
        <v>0</v>
      </c>
      <c r="G23" s="336" t="e">
        <f>(F23/F$21)</f>
        <v>#DIV/0!</v>
      </c>
      <c r="H23" s="327">
        <f>+'Presupuesto Año 4'!G23</f>
        <v>0</v>
      </c>
      <c r="I23" s="336" t="e">
        <f>(H23/H$21)</f>
        <v>#DIV/0!</v>
      </c>
    </row>
    <row r="24" spans="1:14" s="318" customFormat="1" ht="29.25" customHeight="1" thickBot="1" x14ac:dyDescent="0.25">
      <c r="A24" s="319" t="s">
        <v>30</v>
      </c>
      <c r="B24" s="320">
        <f>B21+B23</f>
        <v>0</v>
      </c>
      <c r="C24" s="321" t="e">
        <f>SUM(C12:C23)</f>
        <v>#DIV/0!</v>
      </c>
      <c r="D24" s="320">
        <f>D21+D23</f>
        <v>0</v>
      </c>
      <c r="E24" s="321" t="e">
        <f>SUM(E12:E23)</f>
        <v>#DIV/0!</v>
      </c>
      <c r="F24" s="320">
        <f>F21+F23</f>
        <v>0</v>
      </c>
      <c r="G24" s="321" t="e">
        <f>SUM(G12:G23)</f>
        <v>#DIV/0!</v>
      </c>
      <c r="H24" s="320">
        <f>H21+H23</f>
        <v>0</v>
      </c>
      <c r="I24" s="321" t="e">
        <f>SUM(I12:I23)</f>
        <v>#DIV/0!</v>
      </c>
      <c r="J24" s="317"/>
      <c r="K24" s="317"/>
      <c r="L24" s="317"/>
      <c r="M24" s="317"/>
      <c r="N24" s="317"/>
    </row>
    <row r="25" spans="1:14" s="16" customFormat="1" ht="15" x14ac:dyDescent="0.2">
      <c r="B25" s="18"/>
      <c r="C25" s="28"/>
      <c r="D25" s="18"/>
      <c r="E25" s="9"/>
      <c r="F25" s="18"/>
      <c r="G25" s="9"/>
      <c r="H25" s="9"/>
      <c r="I25" s="9"/>
      <c r="J25" s="9"/>
      <c r="K25" s="9"/>
      <c r="L25" s="9"/>
      <c r="M25" s="9"/>
      <c r="N25" s="9"/>
    </row>
    <row r="26" spans="1:14" s="9" customFormat="1" ht="15" x14ac:dyDescent="0.2">
      <c r="A26" s="213"/>
      <c r="B26" s="305"/>
      <c r="C26" s="306"/>
      <c r="D26" s="213"/>
    </row>
    <row r="27" spans="1:14" s="9" customFormat="1" ht="15" x14ac:dyDescent="0.2">
      <c r="C27" s="28"/>
    </row>
    <row r="28" spans="1:14" s="9" customFormat="1" ht="15" x14ac:dyDescent="0.2">
      <c r="C28" s="28"/>
    </row>
    <row r="29" spans="1:14" s="9" customFormat="1" ht="15" x14ac:dyDescent="0.2">
      <c r="C29" s="28"/>
    </row>
    <row r="30" spans="1:14" s="9" customFormat="1" ht="15" x14ac:dyDescent="0.2">
      <c r="C30" s="28"/>
    </row>
    <row r="31" spans="1:14" s="9" customFormat="1" ht="15" x14ac:dyDescent="0.2">
      <c r="C31" s="28"/>
    </row>
    <row r="32" spans="1:14" s="9" customFormat="1" ht="15" x14ac:dyDescent="0.2"/>
    <row r="33" s="9" customFormat="1" ht="15" x14ac:dyDescent="0.2"/>
    <row r="34" s="9" customFormat="1" ht="15" x14ac:dyDescent="0.2"/>
    <row r="35" s="9" customFormat="1" ht="15" x14ac:dyDescent="0.2"/>
  </sheetData>
  <sheetProtection selectLockedCells="1"/>
  <customSheetViews>
    <customSheetView guid="{C8829454-13C7-4182-B3A7-E1D7CE50D0CE}" scale="70" fitToPage="1">
      <selection activeCell="K24" sqref="K24"/>
      <pageMargins left="0.7" right="0.7" top="0.75" bottom="0.75" header="0.3" footer="0.3"/>
      <pageSetup scale="53" orientation="landscape" r:id="rId1"/>
    </customSheetView>
  </customSheetViews>
  <mergeCells count="9">
    <mergeCell ref="I7:I10"/>
    <mergeCell ref="A1:B1"/>
    <mergeCell ref="B7:B10"/>
    <mergeCell ref="C7:C10"/>
    <mergeCell ref="D7:D10"/>
    <mergeCell ref="E7:E10"/>
    <mergeCell ref="F7:F10"/>
    <mergeCell ref="G7:G10"/>
    <mergeCell ref="H7:H10"/>
  </mergeCells>
  <printOptions headings="1"/>
  <pageMargins left="0.7" right="0.7" top="0.75" bottom="0.75" header="0.3" footer="0.3"/>
  <pageSetup scale="51" fitToHeight="0" orientation="landscape" r:id="rId2"/>
  <headerFooter>
    <oddHeader>&amp;L&amp;"Arial,Bold"&amp;16&amp;K05+000The McKnight Foundation: Collaborative Crop Research Program, Project Financials</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249977111117893"/>
    <pageSetUpPr fitToPage="1"/>
  </sheetPr>
  <dimension ref="A1:K25"/>
  <sheetViews>
    <sheetView zoomScale="75" zoomScaleNormal="75" workbookViewId="0">
      <selection activeCell="A24" sqref="A24"/>
    </sheetView>
  </sheetViews>
  <sheetFormatPr defaultColWidth="9.140625" defaultRowHeight="12.75" x14ac:dyDescent="0.2"/>
  <cols>
    <col min="1" max="1" width="130.7109375" customWidth="1"/>
  </cols>
  <sheetData>
    <row r="1" spans="1:11" x14ac:dyDescent="0.2">
      <c r="A1" s="124"/>
    </row>
    <row r="2" spans="1:11" ht="29.25" customHeight="1" x14ac:dyDescent="0.2">
      <c r="A2" s="300" t="s">
        <v>100</v>
      </c>
    </row>
    <row r="3" spans="1:11" ht="357.75" customHeight="1" x14ac:dyDescent="0.2">
      <c r="A3" s="126" t="s">
        <v>101</v>
      </c>
      <c r="B3" s="162"/>
    </row>
    <row r="4" spans="1:11" s="147" customFormat="1" x14ac:dyDescent="0.2"/>
    <row r="5" spans="1:11" s="147" customFormat="1" x14ac:dyDescent="0.2"/>
    <row r="6" spans="1:11" s="147" customFormat="1" x14ac:dyDescent="0.2"/>
    <row r="7" spans="1:11" s="147" customFormat="1" ht="21.75" customHeight="1" x14ac:dyDescent="0.2">
      <c r="A7" s="163" t="s">
        <v>47</v>
      </c>
    </row>
    <row r="8" spans="1:11" s="147" customFormat="1" ht="45.75" customHeight="1" x14ac:dyDescent="0.2">
      <c r="A8" s="164" t="s">
        <v>137</v>
      </c>
    </row>
    <row r="9" spans="1:11" s="147" customFormat="1" x14ac:dyDescent="0.2"/>
    <row r="10" spans="1:11" s="147" customFormat="1" x14ac:dyDescent="0.2"/>
    <row r="11" spans="1:11" s="147" customFormat="1" x14ac:dyDescent="0.2"/>
    <row r="12" spans="1:11" s="147" customFormat="1" x14ac:dyDescent="0.2"/>
    <row r="13" spans="1:11" s="147" customFormat="1" x14ac:dyDescent="0.2"/>
    <row r="14" spans="1:11" s="147" customFormat="1" x14ac:dyDescent="0.2"/>
    <row r="15" spans="1:11" s="147" customFormat="1" x14ac:dyDescent="0.2">
      <c r="J15" s="202"/>
      <c r="K15" s="202"/>
    </row>
    <row r="16" spans="1:11" s="147" customFormat="1" x14ac:dyDescent="0.2">
      <c r="J16" s="202"/>
      <c r="K16" s="202"/>
    </row>
    <row r="17" spans="10:11" s="147" customFormat="1" x14ac:dyDescent="0.2">
      <c r="J17" s="202"/>
      <c r="K17" s="202"/>
    </row>
    <row r="18" spans="10:11" s="147" customFormat="1" x14ac:dyDescent="0.2">
      <c r="J18" s="202"/>
      <c r="K18" s="202"/>
    </row>
    <row r="19" spans="10:11" s="147" customFormat="1" x14ac:dyDescent="0.2">
      <c r="J19" s="202"/>
      <c r="K19" s="202"/>
    </row>
    <row r="20" spans="10:11" s="147" customFormat="1" x14ac:dyDescent="0.2"/>
    <row r="21" spans="10:11" s="147" customFormat="1" x14ac:dyDescent="0.2"/>
    <row r="22" spans="10:11" s="147" customFormat="1" x14ac:dyDescent="0.2"/>
    <row r="23" spans="10:11" s="147" customFormat="1" x14ac:dyDescent="0.2"/>
    <row r="24" spans="10:11" s="147" customFormat="1" x14ac:dyDescent="0.2"/>
    <row r="25" spans="10:11" s="147" customFormat="1" x14ac:dyDescent="0.2"/>
  </sheetData>
  <sheetProtection password="CEE8" sheet="1" objects="1" scenarios="1" selectLockedCells="1" selectUnlockedCells="1"/>
  <customSheetViews>
    <customSheetView guid="{C8829454-13C7-4182-B3A7-E1D7CE50D0CE}">
      <selection activeCell="A15" sqref="A13:A15"/>
      <pageMargins left="0.7" right="0.7" top="0.75" bottom="0.75" header="0.3" footer="0.3"/>
      <pageSetup orientation="portrait" verticalDpi="0" r:id="rId1"/>
    </customSheetView>
  </customSheetViews>
  <printOptions headings="1"/>
  <pageMargins left="0.7" right="0.7" top="0.75" bottom="0.75" header="0.3" footer="0.3"/>
  <pageSetup scale="93" fitToHeight="0" orientation="landscape" r:id="rId2"/>
  <headerFooter>
    <oddHeader>&amp;L&amp;"Arial,Bold"&amp;16&amp;K05+000The McKnight Foundation: Collaborative Crop Research Program, Project Financials</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39997558519241921"/>
    <pageSetUpPr fitToPage="1"/>
  </sheetPr>
  <dimension ref="A1:K26"/>
  <sheetViews>
    <sheetView zoomScale="75" zoomScaleNormal="75" workbookViewId="0">
      <selection activeCell="P11" sqref="P11"/>
    </sheetView>
  </sheetViews>
  <sheetFormatPr defaultColWidth="9.140625" defaultRowHeight="12.75" x14ac:dyDescent="0.2"/>
  <cols>
    <col min="1" max="1" width="27.42578125" customWidth="1"/>
    <col min="2" max="2" width="20.7109375" customWidth="1"/>
    <col min="3" max="4" width="30.7109375" customWidth="1"/>
    <col min="5" max="5" width="24.7109375" customWidth="1"/>
    <col min="6" max="6" width="20.7109375" customWidth="1"/>
    <col min="7" max="7" width="9.140625" style="338"/>
    <col min="8" max="8" width="18.7109375" customWidth="1"/>
  </cols>
  <sheetData>
    <row r="1" spans="1:10" ht="26.25" customHeight="1" x14ac:dyDescent="0.25">
      <c r="A1" s="370" t="s">
        <v>106</v>
      </c>
      <c r="B1" s="370"/>
      <c r="C1" s="370"/>
      <c r="D1" s="370"/>
      <c r="E1" s="370"/>
      <c r="F1" s="370"/>
    </row>
    <row r="2" spans="1:10" s="162" customFormat="1" ht="21" customHeight="1" x14ac:dyDescent="0.2">
      <c r="A2" s="259" t="s">
        <v>107</v>
      </c>
      <c r="B2" s="260"/>
      <c r="C2" s="260"/>
      <c r="D2" s="260"/>
      <c r="E2" s="260"/>
      <c r="F2" s="260"/>
      <c r="G2" s="339"/>
    </row>
    <row r="3" spans="1:10" s="162" customFormat="1" ht="21" customHeight="1" x14ac:dyDescent="0.2">
      <c r="A3" s="259" t="s">
        <v>108</v>
      </c>
      <c r="B3" s="260"/>
      <c r="C3" s="260"/>
      <c r="D3" s="260"/>
      <c r="E3" s="260"/>
      <c r="F3" s="260"/>
      <c r="G3" s="339"/>
    </row>
    <row r="4" spans="1:10" s="64" customFormat="1" ht="38.25" customHeight="1" x14ac:dyDescent="0.25">
      <c r="A4" s="382" t="str">
        <f>'Informe Año 1'!A1:B1</f>
        <v xml:space="preserve">Organización líder: </v>
      </c>
      <c r="B4" s="382"/>
      <c r="C4" s="382"/>
      <c r="D4" s="382"/>
      <c r="E4" s="350" t="s">
        <v>109</v>
      </c>
      <c r="F4" s="282" t="str">
        <f>'Informe Año 1'!D1</f>
        <v>xx-xxx 
(si lo conoce)</v>
      </c>
      <c r="G4" s="340"/>
      <c r="H4" s="130"/>
    </row>
    <row r="5" spans="1:10" ht="24.95" customHeight="1" x14ac:dyDescent="0.25">
      <c r="A5" s="371" t="s">
        <v>110</v>
      </c>
      <c r="B5" s="372"/>
      <c r="C5" s="373" t="s">
        <v>114</v>
      </c>
      <c r="D5" s="374"/>
      <c r="E5" s="374"/>
      <c r="F5" s="375"/>
      <c r="G5" s="340"/>
      <c r="H5" s="365"/>
      <c r="I5" s="366"/>
    </row>
    <row r="6" spans="1:10" ht="60" customHeight="1" x14ac:dyDescent="0.25">
      <c r="A6" s="230" t="s">
        <v>111</v>
      </c>
      <c r="B6" s="308" t="s">
        <v>112</v>
      </c>
      <c r="C6" s="312" t="s">
        <v>115</v>
      </c>
      <c r="D6" s="231" t="s">
        <v>116</v>
      </c>
      <c r="E6" s="231" t="s">
        <v>117</v>
      </c>
      <c r="F6" s="231" t="s">
        <v>118</v>
      </c>
      <c r="G6" s="340"/>
      <c r="H6" s="363" t="s">
        <v>135</v>
      </c>
      <c r="I6" s="364"/>
    </row>
    <row r="7" spans="1:10" ht="24.95" customHeight="1" x14ac:dyDescent="0.25">
      <c r="A7" s="232" t="s">
        <v>113</v>
      </c>
      <c r="B7" s="309">
        <f>'Informe Año 1'!G13</f>
        <v>0</v>
      </c>
      <c r="C7" s="313" t="str">
        <f>'Informe Año 1'!C3</f>
        <v>mm/dd/aaaa</v>
      </c>
      <c r="D7" s="254" t="str">
        <f>'Informe Año 1'!E3</f>
        <v>mm/dd/aaaa</v>
      </c>
      <c r="E7" s="233">
        <f>'Informe Año 1'!G15+MAX(0,'Informe Año 1'!G14-'Informe Año 1'!G13)</f>
        <v>0</v>
      </c>
      <c r="F7" s="234">
        <f>'Informe Año 1'!G72</f>
        <v>0</v>
      </c>
      <c r="G7" s="340"/>
      <c r="H7" s="337" t="str">
        <f>'Informe Año 1'!B4</f>
        <v>mm/dd/aaaa</v>
      </c>
      <c r="I7" s="341" t="s">
        <v>120</v>
      </c>
    </row>
    <row r="8" spans="1:10" ht="24.95" customHeight="1" x14ac:dyDescent="0.25">
      <c r="A8" s="232" t="s">
        <v>113</v>
      </c>
      <c r="B8" s="310">
        <f>'Informe Año 2'!G12</f>
        <v>0</v>
      </c>
      <c r="C8" s="314" t="str">
        <f>'Informe Año 2'!C3</f>
        <v>mm/dd/aaaa</v>
      </c>
      <c r="D8" s="254" t="str">
        <f>'Informe Año 2'!E3</f>
        <v>mm/dd/aaaa</v>
      </c>
      <c r="E8" s="234">
        <f>'Informe Año 2'!G14+MAX(0,'Informe Año 2'!G13-'Informe Año 2'!G12)</f>
        <v>0</v>
      </c>
      <c r="F8" s="234">
        <f>'Informe Año 2'!G72</f>
        <v>0</v>
      </c>
      <c r="G8" s="340"/>
      <c r="H8" s="337" t="str">
        <f>'Informe Año 2'!B4</f>
        <v>mm/dd/aaaa</v>
      </c>
      <c r="I8" s="341" t="s">
        <v>121</v>
      </c>
    </row>
    <row r="9" spans="1:10" ht="24.95" customHeight="1" x14ac:dyDescent="0.25">
      <c r="A9" s="232" t="s">
        <v>113</v>
      </c>
      <c r="B9" s="310">
        <f>+'Informe Año 3'!G12</f>
        <v>0</v>
      </c>
      <c r="C9" s="314" t="str">
        <f>+'Informe Año 3'!C3</f>
        <v>mm/dd/aaaa</v>
      </c>
      <c r="D9" s="254" t="str">
        <f>+'Informe Año 3'!E3</f>
        <v>mm/dd/aaaa</v>
      </c>
      <c r="E9" s="234">
        <f>'Informe Año 3'!G14+MAX(0,'Informe Año 3'!G13-'Informe Año 3'!G12)</f>
        <v>0</v>
      </c>
      <c r="F9" s="234">
        <f>'Informe Año 3'!G72</f>
        <v>0</v>
      </c>
      <c r="G9" s="340"/>
      <c r="H9" s="337" t="str">
        <f>'Informe Año 3'!B4</f>
        <v>mm/dd/aaaa</v>
      </c>
      <c r="I9" s="341" t="s">
        <v>122</v>
      </c>
    </row>
    <row r="10" spans="1:10" ht="24.95" customHeight="1" x14ac:dyDescent="0.25">
      <c r="A10" s="232" t="s">
        <v>113</v>
      </c>
      <c r="B10" s="310">
        <f>+'Informe Año 4'!G12</f>
        <v>0</v>
      </c>
      <c r="C10" s="314" t="str">
        <f>+'Informe Año 4'!C3</f>
        <v>mm/dd/aaaa</v>
      </c>
      <c r="D10" s="254" t="str">
        <f>+'Informe Año 4'!E3</f>
        <v>mm/dd/aaaa</v>
      </c>
      <c r="E10" s="234">
        <f>'Informe Año 4'!G14+MAX(0,'Informe Año 4'!G13-'Informe Año 4'!G12)</f>
        <v>0</v>
      </c>
      <c r="F10" s="234">
        <f>'Informe Año 4'!G72</f>
        <v>0</v>
      </c>
      <c r="G10" s="340"/>
      <c r="H10" s="337" t="str">
        <f>'Informe Año 4'!B4</f>
        <v>mm/dd/aaaa</v>
      </c>
      <c r="I10" s="341" t="s">
        <v>123</v>
      </c>
    </row>
    <row r="11" spans="1:10" ht="34.5" customHeight="1" thickBot="1" x14ac:dyDescent="0.3">
      <c r="A11" s="232" t="s">
        <v>113</v>
      </c>
      <c r="B11" s="310">
        <f>'Informe Año 5'!G12</f>
        <v>0</v>
      </c>
      <c r="C11" s="314" t="str">
        <f>'Informe Año 5'!C3</f>
        <v>mm/dd/aaaa</v>
      </c>
      <c r="D11" s="254" t="str">
        <f>'Informe Año 5'!E3</f>
        <v>mm/dd/aaaa</v>
      </c>
      <c r="E11" s="234">
        <f>'Informe Año 5'!G14-MAX(0,'Informe Año 5'!G13-'Informe Año 5'!G12)</f>
        <v>0</v>
      </c>
      <c r="F11" s="234">
        <f>'Informe Año 5'!G72</f>
        <v>0</v>
      </c>
      <c r="G11" s="340"/>
      <c r="H11" s="337" t="str">
        <f>'Informe Año 5'!B4</f>
        <v>mm/dd/aaaa</v>
      </c>
      <c r="I11" s="341" t="s">
        <v>124</v>
      </c>
    </row>
    <row r="12" spans="1:10" ht="39.950000000000003" customHeight="1" thickBot="1" x14ac:dyDescent="0.3">
      <c r="A12" s="367"/>
      <c r="B12" s="368"/>
      <c r="C12" s="315" t="str">
        <f>'Informe Año 6'!C3</f>
        <v>mm/dd/aaaa</v>
      </c>
      <c r="D12" s="255" t="str">
        <f>'Informe Año 6'!E3</f>
        <v>mm/dd/aaaa</v>
      </c>
      <c r="E12" s="235">
        <f>'Informe Año 6'!G12</f>
        <v>0</v>
      </c>
      <c r="F12" s="235">
        <f>'Informe Año 6'!G68</f>
        <v>0</v>
      </c>
      <c r="G12" s="340"/>
      <c r="H12" s="337" t="str">
        <f>'Informe Año 6'!B4</f>
        <v>mm/dd/aaaa</v>
      </c>
      <c r="I12" s="343" t="s">
        <v>125</v>
      </c>
    </row>
    <row r="13" spans="1:10" ht="24.95" customHeight="1" x14ac:dyDescent="0.25">
      <c r="A13" s="236" t="s">
        <v>2</v>
      </c>
      <c r="B13" s="311">
        <f>SUM(B7:B12)</f>
        <v>0</v>
      </c>
      <c r="C13" s="376" t="s">
        <v>3</v>
      </c>
      <c r="D13" s="377"/>
      <c r="E13" s="237">
        <f>SUM(E7:E12)</f>
        <v>0</v>
      </c>
      <c r="F13" s="238">
        <f>SUM(F7:F12)</f>
        <v>0</v>
      </c>
      <c r="G13" s="340"/>
      <c r="H13" s="340"/>
      <c r="I13" s="340"/>
      <c r="J13" s="340"/>
    </row>
    <row r="14" spans="1:10" ht="11.25" customHeight="1" x14ac:dyDescent="0.25">
      <c r="A14" s="239"/>
      <c r="B14" s="240"/>
      <c r="C14" s="241"/>
      <c r="D14" s="241"/>
      <c r="E14" s="240"/>
      <c r="F14" s="242"/>
      <c r="G14" s="340"/>
    </row>
    <row r="15" spans="1:10" ht="33" hidden="1" customHeight="1" x14ac:dyDescent="0.25">
      <c r="A15" s="378" t="s">
        <v>7</v>
      </c>
      <c r="B15" s="379"/>
      <c r="C15" s="379"/>
      <c r="D15" s="379"/>
      <c r="E15" s="380"/>
      <c r="F15" s="243">
        <f>SUM(E13:F13)</f>
        <v>0</v>
      </c>
      <c r="G15" s="340"/>
    </row>
    <row r="16" spans="1:10" ht="31.5" customHeight="1" x14ac:dyDescent="0.2">
      <c r="A16" s="378" t="s">
        <v>119</v>
      </c>
      <c r="B16" s="379"/>
      <c r="C16" s="379"/>
      <c r="D16" s="379"/>
      <c r="E16" s="380"/>
      <c r="F16" s="244">
        <f>B13+E13-F13</f>
        <v>0</v>
      </c>
    </row>
    <row r="17" spans="1:11" ht="15" x14ac:dyDescent="0.2">
      <c r="A17" s="171"/>
      <c r="B17" s="171"/>
      <c r="C17" s="171"/>
      <c r="D17" s="171"/>
      <c r="E17" s="171"/>
      <c r="F17" s="171"/>
    </row>
    <row r="18" spans="1:11" ht="14.25" customHeight="1" x14ac:dyDescent="0.2">
      <c r="A18" s="252"/>
      <c r="B18" s="252"/>
      <c r="C18" s="252"/>
      <c r="D18" s="252"/>
      <c r="E18" s="252"/>
      <c r="F18" s="252"/>
      <c r="G18" s="342"/>
    </row>
    <row r="19" spans="1:11" ht="45" customHeight="1" thickBot="1" x14ac:dyDescent="0.25">
      <c r="A19" s="253" t="s">
        <v>126</v>
      </c>
      <c r="B19" s="381"/>
      <c r="C19" s="381"/>
      <c r="D19" s="381"/>
      <c r="E19" s="252"/>
      <c r="F19" s="301"/>
      <c r="G19" s="301"/>
    </row>
    <row r="20" spans="1:11" ht="18.75" customHeight="1" x14ac:dyDescent="0.2">
      <c r="A20" s="253"/>
      <c r="B20" s="383" t="s">
        <v>127</v>
      </c>
      <c r="C20" s="383"/>
      <c r="D20" s="383"/>
      <c r="E20" s="252"/>
      <c r="F20" s="252"/>
      <c r="G20" s="342"/>
    </row>
    <row r="21" spans="1:11" ht="45" customHeight="1" thickBot="1" x14ac:dyDescent="0.6">
      <c r="A21" s="253" t="s">
        <v>128</v>
      </c>
      <c r="B21" s="381"/>
      <c r="C21" s="381"/>
      <c r="D21" s="381"/>
      <c r="E21" s="252" t="s">
        <v>130</v>
      </c>
      <c r="F21" s="361"/>
      <c r="G21" s="361"/>
      <c r="H21" s="316"/>
    </row>
    <row r="22" spans="1:11" ht="15" customHeight="1" x14ac:dyDescent="0.2">
      <c r="A22" s="253"/>
      <c r="B22" s="383" t="s">
        <v>129</v>
      </c>
      <c r="C22" s="383"/>
      <c r="D22" s="383"/>
      <c r="E22" s="252"/>
      <c r="F22" s="384" t="s">
        <v>131</v>
      </c>
      <c r="G22" s="384"/>
    </row>
    <row r="23" spans="1:11" ht="74.25" customHeight="1" x14ac:dyDescent="0.2">
      <c r="A23" s="362" t="s">
        <v>136</v>
      </c>
      <c r="B23" s="362"/>
      <c r="C23" s="362"/>
      <c r="D23" s="362"/>
      <c r="E23" s="362"/>
      <c r="F23" s="362"/>
      <c r="G23" s="362"/>
      <c r="J23" s="203"/>
      <c r="K23" s="203"/>
    </row>
    <row r="24" spans="1:11" ht="171" customHeight="1" x14ac:dyDescent="0.2">
      <c r="A24" s="369" t="s">
        <v>138</v>
      </c>
      <c r="B24" s="369"/>
      <c r="C24" s="369"/>
      <c r="D24" s="369"/>
      <c r="E24" s="369"/>
      <c r="F24" s="369"/>
    </row>
    <row r="25" spans="1:11" x14ac:dyDescent="0.2">
      <c r="B25" s="203"/>
      <c r="C25" s="203"/>
    </row>
    <row r="26" spans="1:11" x14ac:dyDescent="0.2">
      <c r="B26" s="203"/>
      <c r="C26" s="203"/>
    </row>
  </sheetData>
  <sheetProtection password="CEE8" sheet="1" objects="1" scenarios="1" selectLockedCells="1" selectUnlockedCells="1"/>
  <dataConsolidate/>
  <customSheetViews>
    <customSheetView guid="{C8829454-13C7-4182-B3A7-E1D7CE50D0CE}">
      <selection activeCell="J11" sqref="J11"/>
      <pageMargins left="0.7" right="0.7" top="0.75" bottom="0.75" header="0.3" footer="0.3"/>
    </customSheetView>
  </customSheetViews>
  <mergeCells count="18">
    <mergeCell ref="A24:F24"/>
    <mergeCell ref="A1:F1"/>
    <mergeCell ref="A5:B5"/>
    <mergeCell ref="C5:F5"/>
    <mergeCell ref="C13:D13"/>
    <mergeCell ref="A15:E15"/>
    <mergeCell ref="A16:E16"/>
    <mergeCell ref="B19:D19"/>
    <mergeCell ref="B21:D21"/>
    <mergeCell ref="A4:D4"/>
    <mergeCell ref="B20:D20"/>
    <mergeCell ref="B22:D22"/>
    <mergeCell ref="F22:G22"/>
    <mergeCell ref="F21:G21"/>
    <mergeCell ref="A23:G23"/>
    <mergeCell ref="H6:I6"/>
    <mergeCell ref="H5:I5"/>
    <mergeCell ref="A12:B12"/>
  </mergeCells>
  <printOptions headings="1"/>
  <pageMargins left="0.7" right="0.7" top="0.75" bottom="0.75" header="0.3" footer="0.3"/>
  <pageSetup scale="63" fitToHeight="0" orientation="landscape" r:id="rId1"/>
  <headerFooter>
    <oddHeader>&amp;L&amp;"Arial,Bold"&amp;16&amp;K05+000The McKnight Foundation: Collaborative Crop Research Program, Project Financials</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Instrucciones sobre ppto.</vt:lpstr>
      <vt:lpstr>Presupuesto Año 1</vt:lpstr>
      <vt:lpstr>Presupuesto Año 2</vt:lpstr>
      <vt:lpstr>Presupuesto Año 3</vt:lpstr>
      <vt:lpstr>Presupuesto Año 4</vt:lpstr>
      <vt:lpstr>ESC Presupuesto Año 5</vt:lpstr>
      <vt:lpstr>Resumen del ppto.</vt:lpstr>
      <vt:lpstr>Instrucciones para Inf.</vt:lpstr>
      <vt:lpstr>Resumen del informe</vt:lpstr>
      <vt:lpstr>Informe Año 1</vt:lpstr>
      <vt:lpstr>Informe Año 2</vt:lpstr>
      <vt:lpstr>Informe Año 3</vt:lpstr>
      <vt:lpstr>Informe Año 4</vt:lpstr>
      <vt:lpstr>Informe Año 5</vt:lpstr>
      <vt:lpstr>Informe Año 6</vt:lpstr>
      <vt:lpstr>Check Systems</vt:lpstr>
      <vt:lpstr>Sheet1</vt:lpstr>
      <vt:lpstr>Hoja7</vt:lpstr>
      <vt:lpstr>'Resumen del informe'!Print_Area</vt:lpstr>
      <vt:lpstr>'ESC Presupuesto Año 5'!Print_Titles</vt:lpstr>
      <vt:lpstr>'Informe Año 1'!Print_Titles</vt:lpstr>
      <vt:lpstr>'Informe Año 2'!Print_Titles</vt:lpstr>
      <vt:lpstr>'Informe Año 3'!Print_Titles</vt:lpstr>
      <vt:lpstr>'Informe Año 4'!Print_Titles</vt:lpstr>
      <vt:lpstr>'Informe Año 5'!Print_Titles</vt:lpstr>
      <vt:lpstr>'Informe Año 6'!Print_Titles</vt:lpstr>
      <vt:lpstr>'Presupuesto Año 1'!Print_Titles</vt:lpstr>
      <vt:lpstr>'Presupuesto Año 2'!Print_Titles</vt:lpstr>
      <vt:lpstr>'Presupuesto Año 3'!Print_Titles</vt:lpstr>
      <vt:lpstr>'Presupuesto Año 4'!Print_Titles</vt:lpstr>
      <vt:lpstr>'Resumen del ppto.'!Print_Titles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Casey</dc:creator>
  <cp:lastModifiedBy>Kaying</cp:lastModifiedBy>
  <cp:lastPrinted>2014-12-16T20:07:31Z</cp:lastPrinted>
  <dcterms:created xsi:type="dcterms:W3CDTF">2009-12-04T16:02:28Z</dcterms:created>
  <dcterms:modified xsi:type="dcterms:W3CDTF">2015-02-04T16:22:47Z</dcterms:modified>
</cp:coreProperties>
</file>